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39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+xml"/>
  <Default Extension="xml" ContentType="application/xml"/>
  <Override PartName="/xl/drawings/drawing2.xml" ContentType="application/vnd.openxmlformats-officedocument.drawing+xml"/>
  <Override PartName="/xl/drawings/drawing35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4.xml" ContentType="application/vnd.openxmlformats-officedocument.drawing+xml"/>
  <Override PartName="/xl/charts/chart27.xml" ContentType="application/vnd.openxmlformats-officedocument.drawingml.chart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worksheets/sheet29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charts/chart23.xml" ContentType="application/vnd.openxmlformats-officedocument.drawingml.chart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drawings/drawing9.xml" ContentType="application/vnd.openxmlformats-officedocument.drawingml.chartshapes+xml"/>
  <Override PartName="/xl/charts/chart7.xml" ContentType="application/vnd.openxmlformats-officedocument.drawingml.chart+xml"/>
  <Default Extension="bin" ContentType="application/vnd.openxmlformats-officedocument.spreadsheetml.printerSettings"/>
  <Override PartName="/xl/charts/chart10.xml" ContentType="application/vnd.openxmlformats-officedocument.drawingml.chart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drawings/drawing29.xml" ContentType="application/vnd.openxmlformats-officedocument.drawingml.chartshapes+xml"/>
  <Override PartName="/xl/drawings/drawing38.xml" ContentType="application/vnd.openxmlformats-officedocument.drawingml.chartshape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18.xml" ContentType="application/vnd.openxmlformats-officedocument.drawingml.chartshapes+xml"/>
  <Override PartName="/xl/drawings/drawing27.xml" ContentType="application/vnd.openxmlformats-officedocument.drawingml.chartshapes+xml"/>
  <Override PartName="/xl/drawings/drawing36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16.xml" ContentType="application/vnd.openxmlformats-officedocument.drawingml.chartshapes+xml"/>
  <Override PartName="/xl/drawings/drawing25.xml" ContentType="application/vnd.openxmlformats-officedocument.drawingml.chartshapes+xml"/>
  <Override PartName="/xl/drawings/drawing34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ml.chartshapes+xml"/>
  <Override PartName="/xl/charts/chart19.xml" ContentType="application/vnd.openxmlformats-officedocument.drawingml.chart+xml"/>
  <Override PartName="/xl/drawings/drawing32.xml" ContentType="application/vnd.openxmlformats-officedocument.drawing+xml"/>
  <Override PartName="/xl/drawings/drawing41.xml" ContentType="application/vnd.openxmlformats-officedocument.drawing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drawings/drawing30.xml" ContentType="application/vnd.openxmlformats-officedocument.drawing+xml"/>
  <Override PartName="/xl/charts/chart26.xml" ContentType="application/vnd.openxmlformats-officedocument.drawingml.char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37.xml" ContentType="application/vnd.openxmlformats-officedocument.drawing+xml"/>
  <Default Extension="rels" ContentType="application/vnd.openxmlformats-package.relationships+xml"/>
  <Override PartName="/xl/worksheets/sheet5.xml" ContentType="application/vnd.openxmlformats-officedocument.spreadsheetml.worksheet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drawings/drawing33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drawings/drawing40.xml" ContentType="application/vnd.openxmlformats-officedocument.drawingml.chartshapes+xml"/>
  <Override PartName="/xl/worksheets/sheet38.xml" ContentType="application/vnd.openxmlformats-officedocument.spreadsheetml.worksheet+xml"/>
  <Override PartName="/xl/charts/chart14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19420" windowHeight="10300" firstSheet="31" activeTab="57"/>
  </bookViews>
  <sheets>
    <sheet name="Список" sheetId="39" r:id="rId1"/>
    <sheet name="Худ.эст.к 6г ч1. Н.г." sheetId="31" r:id="rId2"/>
    <sheet name="Худ.эст.к 6г ч1. К.г. " sheetId="41" r:id="rId3"/>
    <sheet name="Худ.эст.к 6г ч2. Н.г." sheetId="32" r:id="rId4"/>
    <sheet name="Худ.эст.к 6г ч2. К.г. " sheetId="42" r:id="rId5"/>
    <sheet name="Худ.эст.к 6г ч3. Н.г." sheetId="38" r:id="rId6"/>
    <sheet name="Худ.эст.к 6г ч3. К.г. " sheetId="43" r:id="rId7"/>
    <sheet name="Динамика худ-эстет. разв." sheetId="44" r:id="rId8"/>
    <sheet name="Реч.разв.к 6г ч1. Н.г." sheetId="35" r:id="rId9"/>
    <sheet name="Реч.разв.к 6г ч1. К.г. " sheetId="45" r:id="rId10"/>
    <sheet name="Реч.разв.к 6г ч2. Н.г." sheetId="37" r:id="rId11"/>
    <sheet name="Реч.разв.к 6г ч2. К.г. " sheetId="46" r:id="rId12"/>
    <sheet name="Динамика речевого развития" sheetId="47" r:id="rId13"/>
    <sheet name="Позн.разв. к 6г ч1. Н.г." sheetId="27" r:id="rId14"/>
    <sheet name="Позн.разв. к 6г ч1. К.г. " sheetId="48" r:id="rId15"/>
    <sheet name="Позн.разв. к 6г ч2. Н.г." sheetId="28" r:id="rId16"/>
    <sheet name="Позн.разв. к 6г ч2. К.г. " sheetId="50" r:id="rId17"/>
    <sheet name="Динамика познав.разв." sheetId="51" r:id="rId18"/>
    <sheet name="Соц.ком.к 6г ч1. Н.г." sheetId="26" r:id="rId19"/>
    <sheet name="Соц.ком.к 6г ч1. К.г. " sheetId="52" r:id="rId20"/>
    <sheet name="Соц.ком. к 6г ч2. Н.г." sheetId="34" r:id="rId21"/>
    <sheet name="Соц.ком. к 6г ч2 К.г." sheetId="53" r:id="rId22"/>
    <sheet name="Динамика соц-ком.разв" sheetId="54" r:id="rId23"/>
    <sheet name="Физ.разв. к 6г ч1. Н.г." sheetId="36" r:id="rId24"/>
    <sheet name="Физ.разв. к 6г ч1. К.г. " sheetId="55" r:id="rId25"/>
    <sheet name="Физ.разв. к 6г ч2. Н.г." sheetId="33" r:id="rId26"/>
    <sheet name="Физ.разв. к 6г ч2. К.г. " sheetId="56" r:id="rId27"/>
    <sheet name="Динамика физического развития" sheetId="57" r:id="rId28"/>
    <sheet name="1" sheetId="58" r:id="rId29"/>
    <sheet name="2" sheetId="59" r:id="rId30"/>
    <sheet name="3" sheetId="60" r:id="rId31"/>
    <sheet name="4" sheetId="61" r:id="rId32"/>
    <sheet name="5" sheetId="62" r:id="rId33"/>
    <sheet name="6" sheetId="63" r:id="rId34"/>
    <sheet name="7" sheetId="64" r:id="rId35"/>
    <sheet name="8" sheetId="65" r:id="rId36"/>
    <sheet name="9" sheetId="66" r:id="rId37"/>
    <sheet name="10" sheetId="67" r:id="rId38"/>
    <sheet name="11" sheetId="68" r:id="rId39"/>
    <sheet name="12" sheetId="69" r:id="rId40"/>
    <sheet name="13" sheetId="70" r:id="rId41"/>
    <sheet name="14" sheetId="71" r:id="rId42"/>
    <sheet name="15" sheetId="72" r:id="rId43"/>
    <sheet name="16" sheetId="73" r:id="rId44"/>
    <sheet name="17" sheetId="74" r:id="rId45"/>
    <sheet name="18" sheetId="75" r:id="rId46"/>
    <sheet name="19" sheetId="76" r:id="rId47"/>
    <sheet name="20" sheetId="77" r:id="rId48"/>
    <sheet name="21" sheetId="78" r:id="rId49"/>
    <sheet name="22" sheetId="79" r:id="rId50"/>
    <sheet name="23" sheetId="80" r:id="rId51"/>
    <sheet name="24" sheetId="81" r:id="rId52"/>
    <sheet name="25" sheetId="82" r:id="rId53"/>
    <sheet name="26" sheetId="83" r:id="rId54"/>
    <sheet name="27" sheetId="84" r:id="rId55"/>
    <sheet name="28" sheetId="85" r:id="rId56"/>
    <sheet name="29" sheetId="86" r:id="rId57"/>
    <sheet name="30" sheetId="87" r:id="rId58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87"/>
  <c r="A6" i="86"/>
  <c r="A6" i="85"/>
  <c r="A6" i="84"/>
  <c r="A6" i="83"/>
  <c r="A6" i="82"/>
  <c r="A6" i="81"/>
  <c r="A6" i="80"/>
  <c r="A6" i="79"/>
  <c r="A6" i="78"/>
  <c r="A6" i="77"/>
  <c r="A6" i="76"/>
  <c r="A6" i="75"/>
  <c r="A6" i="74"/>
  <c r="A6" i="73"/>
  <c r="A6" i="72"/>
  <c r="A6" i="71"/>
  <c r="A6" i="70"/>
  <c r="A6" i="69"/>
  <c r="A6" i="68"/>
  <c r="A6" i="67"/>
  <c r="A6" i="66"/>
  <c r="A6" i="65"/>
  <c r="A6" i="64"/>
  <c r="A6" i="63"/>
  <c r="A6" i="62"/>
  <c r="A6" i="61"/>
  <c r="A6" i="60"/>
  <c r="A6" i="59"/>
  <c r="A6" i="58"/>
  <c r="DO11" i="87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86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85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84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83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82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81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80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79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78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77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76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75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74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73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72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71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70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69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68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67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66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65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64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63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62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61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60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59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1" i="58"/>
  <c r="DP11"/>
  <c r="DQ11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DN11"/>
  <c r="DO10" i="87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86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85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84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83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82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81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80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79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78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77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EH10" i="76"/>
  <c r="DO10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DN10"/>
  <c r="DO10" i="75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74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73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72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71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70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69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68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67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66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65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64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63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62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61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60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59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DO10" i="58"/>
  <c r="DP10"/>
  <c r="DQ10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DN10"/>
  <c r="CU11" i="87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86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85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84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83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82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81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80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79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78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77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76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75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74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73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72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71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70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69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68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67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66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65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64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63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62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61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60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59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1" i="58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CT11"/>
  <c r="CU10" i="87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86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85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84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83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82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81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80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79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78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77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76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75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74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73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72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71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70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69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68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67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66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65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64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63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62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61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60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59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U10" i="58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CT10"/>
  <c r="CL11" i="87"/>
  <c r="CM11"/>
  <c r="CN11"/>
  <c r="CO11"/>
  <c r="CP11"/>
  <c r="CQ11"/>
  <c r="CR11"/>
  <c r="CS11"/>
  <c r="CK11"/>
  <c r="CL11" i="86"/>
  <c r="CM11"/>
  <c r="CN11"/>
  <c r="CO11"/>
  <c r="CP11"/>
  <c r="CQ11"/>
  <c r="CR11"/>
  <c r="CS11"/>
  <c r="CK11"/>
  <c r="CL11" i="85"/>
  <c r="CM11"/>
  <c r="CN11"/>
  <c r="CO11"/>
  <c r="CP11"/>
  <c r="CQ11"/>
  <c r="CR11"/>
  <c r="CS11"/>
  <c r="CK11"/>
  <c r="CL11" i="84"/>
  <c r="CM11"/>
  <c r="CN11"/>
  <c r="CO11"/>
  <c r="CP11"/>
  <c r="CQ11"/>
  <c r="CR11"/>
  <c r="CS11"/>
  <c r="CK11"/>
  <c r="CL11" i="83"/>
  <c r="CM11"/>
  <c r="CN11"/>
  <c r="CO11"/>
  <c r="CP11"/>
  <c r="CQ11"/>
  <c r="CR11"/>
  <c r="CS11"/>
  <c r="CK11"/>
  <c r="CL11" i="82"/>
  <c r="CM11"/>
  <c r="CN11"/>
  <c r="CO11"/>
  <c r="CP11"/>
  <c r="CQ11"/>
  <c r="CR11"/>
  <c r="CS11"/>
  <c r="CK11"/>
  <c r="CL11" i="81"/>
  <c r="CM11"/>
  <c r="CN11"/>
  <c r="CO11"/>
  <c r="CP11"/>
  <c r="CQ11"/>
  <c r="CR11"/>
  <c r="CS11"/>
  <c r="CK11"/>
  <c r="CL11" i="80"/>
  <c r="CM11"/>
  <c r="CN11"/>
  <c r="CO11"/>
  <c r="CP11"/>
  <c r="CQ11"/>
  <c r="CR11"/>
  <c r="CS11"/>
  <c r="CK11"/>
  <c r="CL11" i="79"/>
  <c r="CM11"/>
  <c r="CN11"/>
  <c r="CO11"/>
  <c r="CP11"/>
  <c r="CQ11"/>
  <c r="CR11"/>
  <c r="CS11"/>
  <c r="CK11"/>
  <c r="CL11" i="78"/>
  <c r="CM11"/>
  <c r="CN11"/>
  <c r="CO11"/>
  <c r="CP11"/>
  <c r="CQ11"/>
  <c r="CR11"/>
  <c r="CS11"/>
  <c r="CK11"/>
  <c r="CL11" i="77"/>
  <c r="CM11"/>
  <c r="CN11"/>
  <c r="CO11"/>
  <c r="CP11"/>
  <c r="CQ11"/>
  <c r="CR11"/>
  <c r="CS11"/>
  <c r="CK11"/>
  <c r="CL11" i="76"/>
  <c r="CM11"/>
  <c r="CN11"/>
  <c r="CO11"/>
  <c r="CP11"/>
  <c r="CQ11"/>
  <c r="CR11"/>
  <c r="CS11"/>
  <c r="CK11"/>
  <c r="CL11" i="75"/>
  <c r="CM11"/>
  <c r="CN11"/>
  <c r="CO11"/>
  <c r="CP11"/>
  <c r="CQ11"/>
  <c r="CR11"/>
  <c r="CS11"/>
  <c r="CK11"/>
  <c r="CL11" i="74"/>
  <c r="CM11"/>
  <c r="CN11"/>
  <c r="CO11"/>
  <c r="CP11"/>
  <c r="CQ11"/>
  <c r="CR11"/>
  <c r="CS11"/>
  <c r="CK11"/>
  <c r="CL11" i="73"/>
  <c r="CM11"/>
  <c r="CN11"/>
  <c r="CO11"/>
  <c r="CP11"/>
  <c r="CQ11"/>
  <c r="CR11"/>
  <c r="CS11"/>
  <c r="CK11"/>
  <c r="CL11" i="72"/>
  <c r="CM11"/>
  <c r="CN11"/>
  <c r="CO11"/>
  <c r="CP11"/>
  <c r="CQ11"/>
  <c r="CR11"/>
  <c r="CS11"/>
  <c r="CK11"/>
  <c r="CL11" i="71"/>
  <c r="CM11"/>
  <c r="CN11"/>
  <c r="CO11"/>
  <c r="CP11"/>
  <c r="CQ11"/>
  <c r="CR11"/>
  <c r="CS11"/>
  <c r="CK11"/>
  <c r="CL11" i="70"/>
  <c r="CM11"/>
  <c r="CN11"/>
  <c r="CO11"/>
  <c r="CP11"/>
  <c r="CQ11"/>
  <c r="CR11"/>
  <c r="CS11"/>
  <c r="CK11"/>
  <c r="CL11" i="69"/>
  <c r="CM11"/>
  <c r="CN11"/>
  <c r="CO11"/>
  <c r="CP11"/>
  <c r="CQ11"/>
  <c r="CR11"/>
  <c r="CS11"/>
  <c r="CK11"/>
  <c r="CL11" i="68"/>
  <c r="CM11"/>
  <c r="CN11"/>
  <c r="CO11"/>
  <c r="CP11"/>
  <c r="CQ11"/>
  <c r="CR11"/>
  <c r="CS11"/>
  <c r="CK11"/>
  <c r="CL11" i="67"/>
  <c r="CM11"/>
  <c r="CN11"/>
  <c r="CO11"/>
  <c r="CP11"/>
  <c r="CQ11"/>
  <c r="CR11"/>
  <c r="CS11"/>
  <c r="CK11"/>
  <c r="CL11" i="66"/>
  <c r="CM11"/>
  <c r="CN11"/>
  <c r="CO11"/>
  <c r="CP11"/>
  <c r="CQ11"/>
  <c r="CR11"/>
  <c r="CS11"/>
  <c r="CK11"/>
  <c r="CL11" i="65"/>
  <c r="CM11"/>
  <c r="CN11"/>
  <c r="CO11"/>
  <c r="CP11"/>
  <c r="CQ11"/>
  <c r="CR11"/>
  <c r="CS11"/>
  <c r="CK11"/>
  <c r="CL11" i="64"/>
  <c r="CM11"/>
  <c r="CN11"/>
  <c r="CO11"/>
  <c r="CP11"/>
  <c r="CQ11"/>
  <c r="CR11"/>
  <c r="CS11"/>
  <c r="CK11"/>
  <c r="CL11" i="63"/>
  <c r="CM11"/>
  <c r="CN11"/>
  <c r="CO11"/>
  <c r="CP11"/>
  <c r="CQ11"/>
  <c r="CR11"/>
  <c r="CS11"/>
  <c r="CK11"/>
  <c r="CL11" i="62"/>
  <c r="CM11"/>
  <c r="CN11"/>
  <c r="CO11"/>
  <c r="CP11"/>
  <c r="CQ11"/>
  <c r="CR11"/>
  <c r="CS11"/>
  <c r="CK11"/>
  <c r="CL11" i="61"/>
  <c r="CM11"/>
  <c r="CN11"/>
  <c r="CO11"/>
  <c r="CP11"/>
  <c r="CQ11"/>
  <c r="CR11"/>
  <c r="CS11"/>
  <c r="CK11"/>
  <c r="CL11" i="60"/>
  <c r="CM11"/>
  <c r="CN11"/>
  <c r="CO11"/>
  <c r="CP11"/>
  <c r="CQ11"/>
  <c r="CR11"/>
  <c r="CS11"/>
  <c r="CK11"/>
  <c r="CL11" i="59"/>
  <c r="CM11"/>
  <c r="CN11"/>
  <c r="CO11"/>
  <c r="CP11"/>
  <c r="CQ11"/>
  <c r="CR11"/>
  <c r="CS11"/>
  <c r="CK11"/>
  <c r="CL11" i="58"/>
  <c r="CM11"/>
  <c r="CN11"/>
  <c r="CO11"/>
  <c r="CP11"/>
  <c r="CQ11"/>
  <c r="CR11"/>
  <c r="CS11"/>
  <c r="CK11"/>
  <c r="CL10" i="87"/>
  <c r="CM10"/>
  <c r="CN10"/>
  <c r="CO10"/>
  <c r="CP10"/>
  <c r="CQ10"/>
  <c r="CR10"/>
  <c r="CS10"/>
  <c r="CK10"/>
  <c r="CL10" i="86"/>
  <c r="CM10"/>
  <c r="CN10"/>
  <c r="CO10"/>
  <c r="CP10"/>
  <c r="CQ10"/>
  <c r="CR10"/>
  <c r="CS10"/>
  <c r="CK10"/>
  <c r="CL10" i="85"/>
  <c r="CM10"/>
  <c r="CN10"/>
  <c r="CO10"/>
  <c r="CP10"/>
  <c r="CQ10"/>
  <c r="CR10"/>
  <c r="CS10"/>
  <c r="CK10"/>
  <c r="CL10" i="84"/>
  <c r="CM10"/>
  <c r="CN10"/>
  <c r="CO10"/>
  <c r="CP10"/>
  <c r="CQ10"/>
  <c r="CR10"/>
  <c r="CS10"/>
  <c r="CK10"/>
  <c r="CL10" i="83"/>
  <c r="CM10"/>
  <c r="CN10"/>
  <c r="CO10"/>
  <c r="CP10"/>
  <c r="CQ10"/>
  <c r="CR10"/>
  <c r="CS10"/>
  <c r="CK10"/>
  <c r="CL10" i="82"/>
  <c r="CM10"/>
  <c r="CN10"/>
  <c r="CO10"/>
  <c r="CP10"/>
  <c r="CQ10"/>
  <c r="CR10"/>
  <c r="CS10"/>
  <c r="CK10"/>
  <c r="CL10" i="81"/>
  <c r="CM10"/>
  <c r="CN10"/>
  <c r="CO10"/>
  <c r="CP10"/>
  <c r="CQ10"/>
  <c r="CR10"/>
  <c r="CS10"/>
  <c r="CK10"/>
  <c r="CL10" i="80"/>
  <c r="CM10"/>
  <c r="CN10"/>
  <c r="CO10"/>
  <c r="CP10"/>
  <c r="CQ10"/>
  <c r="CR10"/>
  <c r="CS10"/>
  <c r="CK10"/>
  <c r="CL10" i="79"/>
  <c r="CM10"/>
  <c r="CN10"/>
  <c r="CO10"/>
  <c r="CP10"/>
  <c r="CQ10"/>
  <c r="CR10"/>
  <c r="CS10"/>
  <c r="CK10"/>
  <c r="CL10" i="78"/>
  <c r="CM10"/>
  <c r="CN10"/>
  <c r="CO10"/>
  <c r="CP10"/>
  <c r="CQ10"/>
  <c r="CR10"/>
  <c r="CS10"/>
  <c r="CK10"/>
  <c r="CL10" i="77"/>
  <c r="CM10"/>
  <c r="CN10"/>
  <c r="CO10"/>
  <c r="CP10"/>
  <c r="CQ10"/>
  <c r="CR10"/>
  <c r="CS10"/>
  <c r="CK10"/>
  <c r="CL10" i="76"/>
  <c r="CM10"/>
  <c r="CN10"/>
  <c r="CO10"/>
  <c r="CP10"/>
  <c r="CQ10"/>
  <c r="CR10"/>
  <c r="CS10"/>
  <c r="CK10"/>
  <c r="CL10" i="75"/>
  <c r="CM10"/>
  <c r="CN10"/>
  <c r="CO10"/>
  <c r="CP10"/>
  <c r="CQ10"/>
  <c r="CR10"/>
  <c r="CS10"/>
  <c r="CK10"/>
  <c r="CL10" i="74"/>
  <c r="CM10"/>
  <c r="CN10"/>
  <c r="CO10"/>
  <c r="CP10"/>
  <c r="CQ10"/>
  <c r="CR10"/>
  <c r="CS10"/>
  <c r="CK10"/>
  <c r="CL10" i="73"/>
  <c r="CM10"/>
  <c r="CN10"/>
  <c r="CO10"/>
  <c r="CP10"/>
  <c r="CQ10"/>
  <c r="CR10"/>
  <c r="CS10"/>
  <c r="CK10"/>
  <c r="CL10" i="72"/>
  <c r="CM10"/>
  <c r="CN10"/>
  <c r="CO10"/>
  <c r="CP10"/>
  <c r="CQ10"/>
  <c r="CR10"/>
  <c r="CS10"/>
  <c r="CK10"/>
  <c r="CL10" i="71"/>
  <c r="CM10"/>
  <c r="CN10"/>
  <c r="CO10"/>
  <c r="CP10"/>
  <c r="CQ10"/>
  <c r="CR10"/>
  <c r="CS10"/>
  <c r="CK10"/>
  <c r="CL10" i="70"/>
  <c r="CM10"/>
  <c r="CN10"/>
  <c r="CO10"/>
  <c r="CP10"/>
  <c r="CQ10"/>
  <c r="CR10"/>
  <c r="CS10"/>
  <c r="CK10"/>
  <c r="CL10" i="69"/>
  <c r="CM10"/>
  <c r="CN10"/>
  <c r="CO10"/>
  <c r="CP10"/>
  <c r="CQ10"/>
  <c r="CR10"/>
  <c r="CS10"/>
  <c r="CK10"/>
  <c r="CL10" i="68"/>
  <c r="CM10"/>
  <c r="CN10"/>
  <c r="CO10"/>
  <c r="CP10"/>
  <c r="CQ10"/>
  <c r="CR10"/>
  <c r="CS10"/>
  <c r="CK10"/>
  <c r="CL10" i="67"/>
  <c r="CM10"/>
  <c r="CN10"/>
  <c r="CO10"/>
  <c r="CP10"/>
  <c r="CQ10"/>
  <c r="CR10"/>
  <c r="CS10"/>
  <c r="CK10"/>
  <c r="CL10" i="66"/>
  <c r="CM10"/>
  <c r="CN10"/>
  <c r="CO10"/>
  <c r="CP10"/>
  <c r="CQ10"/>
  <c r="CR10"/>
  <c r="CS10"/>
  <c r="CK10"/>
  <c r="CL10" i="65"/>
  <c r="CM10"/>
  <c r="CN10"/>
  <c r="CO10"/>
  <c r="CP10"/>
  <c r="CQ10"/>
  <c r="CR10"/>
  <c r="CS10"/>
  <c r="CK10"/>
  <c r="CL10" i="64"/>
  <c r="CM10"/>
  <c r="CN10"/>
  <c r="CO10"/>
  <c r="CP10"/>
  <c r="CQ10"/>
  <c r="CR10"/>
  <c r="CS10"/>
  <c r="CK10"/>
  <c r="CL10" i="63"/>
  <c r="CM10"/>
  <c r="CN10"/>
  <c r="CO10"/>
  <c r="CP10"/>
  <c r="CQ10"/>
  <c r="CR10"/>
  <c r="CS10"/>
  <c r="CK10"/>
  <c r="CL10" i="62"/>
  <c r="CM10"/>
  <c r="CN10"/>
  <c r="CO10"/>
  <c r="CP10"/>
  <c r="CQ10"/>
  <c r="CR10"/>
  <c r="CS10"/>
  <c r="CK10"/>
  <c r="CL10" i="61"/>
  <c r="CM10"/>
  <c r="CN10"/>
  <c r="CO10"/>
  <c r="CP10"/>
  <c r="CQ10"/>
  <c r="CR10"/>
  <c r="CS10"/>
  <c r="CK10"/>
  <c r="CL10" i="60"/>
  <c r="CM10"/>
  <c r="CN10"/>
  <c r="CO10"/>
  <c r="CP10"/>
  <c r="CQ10"/>
  <c r="CR10"/>
  <c r="CS10"/>
  <c r="CK10"/>
  <c r="CL10" i="59"/>
  <c r="CM10"/>
  <c r="CN10"/>
  <c r="CO10"/>
  <c r="CP10"/>
  <c r="CQ10"/>
  <c r="CR10"/>
  <c r="CS10"/>
  <c r="CK10"/>
  <c r="CL10" i="58"/>
  <c r="CM10"/>
  <c r="CN10"/>
  <c r="CO10"/>
  <c r="CP10"/>
  <c r="CQ10"/>
  <c r="CR10"/>
  <c r="CS10"/>
  <c r="CK10"/>
  <c r="BU11" i="87"/>
  <c r="BV11"/>
  <c r="BW11"/>
  <c r="BX11"/>
  <c r="BY11"/>
  <c r="BZ11"/>
  <c r="CA11"/>
  <c r="CB11"/>
  <c r="CC11"/>
  <c r="CD11"/>
  <c r="CE11"/>
  <c r="CF11"/>
  <c r="CG11"/>
  <c r="CH11"/>
  <c r="CI11"/>
  <c r="CJ11"/>
  <c r="BT11"/>
  <c r="BU11" i="86"/>
  <c r="BV11"/>
  <c r="BW11"/>
  <c r="BX11"/>
  <c r="BY11"/>
  <c r="BZ11"/>
  <c r="CA11"/>
  <c r="CB11"/>
  <c r="CC11"/>
  <c r="CD11"/>
  <c r="CE11"/>
  <c r="CF11"/>
  <c r="CG11"/>
  <c r="CH11"/>
  <c r="CI11"/>
  <c r="CJ11"/>
  <c r="BT11"/>
  <c r="BU11" i="85"/>
  <c r="BV11"/>
  <c r="BW11"/>
  <c r="BX11"/>
  <c r="BY11"/>
  <c r="BZ11"/>
  <c r="CA11"/>
  <c r="CB11"/>
  <c r="CC11"/>
  <c r="CD11"/>
  <c r="CE11"/>
  <c r="CF11"/>
  <c r="CG11"/>
  <c r="CH11"/>
  <c r="CI11"/>
  <c r="CJ11"/>
  <c r="BT11"/>
  <c r="BU11" i="84"/>
  <c r="BV11"/>
  <c r="BW11"/>
  <c r="BX11"/>
  <c r="BY11"/>
  <c r="BZ11"/>
  <c r="CA11"/>
  <c r="CB11"/>
  <c r="CC11"/>
  <c r="CD11"/>
  <c r="CE11"/>
  <c r="CF11"/>
  <c r="CG11"/>
  <c r="CH11"/>
  <c r="CI11"/>
  <c r="CJ11"/>
  <c r="BT11"/>
  <c r="BU11" i="83"/>
  <c r="BV11"/>
  <c r="BW11"/>
  <c r="BX11"/>
  <c r="BY11"/>
  <c r="BZ11"/>
  <c r="CA11"/>
  <c r="CB11"/>
  <c r="CC11"/>
  <c r="CD11"/>
  <c r="CE11"/>
  <c r="CF11"/>
  <c r="CG11"/>
  <c r="CH11"/>
  <c r="CI11"/>
  <c r="CJ11"/>
  <c r="BT11"/>
  <c r="BU11" i="82"/>
  <c r="BV11"/>
  <c r="BW11"/>
  <c r="BX11"/>
  <c r="BY11"/>
  <c r="BZ11"/>
  <c r="CA11"/>
  <c r="CB11"/>
  <c r="CC11"/>
  <c r="CD11"/>
  <c r="CE11"/>
  <c r="CF11"/>
  <c r="CG11"/>
  <c r="CH11"/>
  <c r="CI11"/>
  <c r="CJ11"/>
  <c r="BT11"/>
  <c r="BU11" i="81"/>
  <c r="BV11"/>
  <c r="BW11"/>
  <c r="BX11"/>
  <c r="BY11"/>
  <c r="BZ11"/>
  <c r="CA11"/>
  <c r="CB11"/>
  <c r="CC11"/>
  <c r="CD11"/>
  <c r="CE11"/>
  <c r="CF11"/>
  <c r="CG11"/>
  <c r="CH11"/>
  <c r="CI11"/>
  <c r="CJ11"/>
  <c r="BT11"/>
  <c r="BU11" i="80"/>
  <c r="BV11"/>
  <c r="BW11"/>
  <c r="BX11"/>
  <c r="BY11"/>
  <c r="BZ11"/>
  <c r="CA11"/>
  <c r="CB11"/>
  <c r="CC11"/>
  <c r="CD11"/>
  <c r="CE11"/>
  <c r="CF11"/>
  <c r="CG11"/>
  <c r="CH11"/>
  <c r="CI11"/>
  <c r="CJ11"/>
  <c r="BT11"/>
  <c r="BU11" i="79"/>
  <c r="BV11"/>
  <c r="BW11"/>
  <c r="BX11"/>
  <c r="BY11"/>
  <c r="BZ11"/>
  <c r="CA11"/>
  <c r="CB11"/>
  <c r="CC11"/>
  <c r="CD11"/>
  <c r="CE11"/>
  <c r="CF11"/>
  <c r="CG11"/>
  <c r="CH11"/>
  <c r="CI11"/>
  <c r="CJ11"/>
  <c r="BT11"/>
  <c r="BU11" i="78"/>
  <c r="BV11"/>
  <c r="BW11"/>
  <c r="BX11"/>
  <c r="BY11"/>
  <c r="BZ11"/>
  <c r="CA11"/>
  <c r="CB11"/>
  <c r="CC11"/>
  <c r="CD11"/>
  <c r="CE11"/>
  <c r="CF11"/>
  <c r="CG11"/>
  <c r="CH11"/>
  <c r="CI11"/>
  <c r="CJ11"/>
  <c r="BT11"/>
  <c r="BU11" i="77"/>
  <c r="BV11"/>
  <c r="BW11"/>
  <c r="BX11"/>
  <c r="BY11"/>
  <c r="BZ11"/>
  <c r="CA11"/>
  <c r="CB11"/>
  <c r="CC11"/>
  <c r="CD11"/>
  <c r="CE11"/>
  <c r="CF11"/>
  <c r="CG11"/>
  <c r="CH11"/>
  <c r="CI11"/>
  <c r="CJ11"/>
  <c r="BT11"/>
  <c r="BU11" i="76"/>
  <c r="BV11"/>
  <c r="BW11"/>
  <c r="BX11"/>
  <c r="BY11"/>
  <c r="BZ11"/>
  <c r="CA11"/>
  <c r="CB11"/>
  <c r="CC11"/>
  <c r="CD11"/>
  <c r="CE11"/>
  <c r="CF11"/>
  <c r="CG11"/>
  <c r="CH11"/>
  <c r="CI11"/>
  <c r="CJ11"/>
  <c r="BT11"/>
  <c r="BU11" i="75"/>
  <c r="BV11"/>
  <c r="BW11"/>
  <c r="BX11"/>
  <c r="BY11"/>
  <c r="BZ11"/>
  <c r="CA11"/>
  <c r="CB11"/>
  <c r="CC11"/>
  <c r="CD11"/>
  <c r="CE11"/>
  <c r="CF11"/>
  <c r="CG11"/>
  <c r="CH11"/>
  <c r="CI11"/>
  <c r="CJ11"/>
  <c r="BT11"/>
  <c r="BU11" i="74"/>
  <c r="BV11"/>
  <c r="BW11"/>
  <c r="BX11"/>
  <c r="BY11"/>
  <c r="BZ11"/>
  <c r="CA11"/>
  <c r="CB11"/>
  <c r="CC11"/>
  <c r="CD11"/>
  <c r="CE11"/>
  <c r="CF11"/>
  <c r="CG11"/>
  <c r="CH11"/>
  <c r="CI11"/>
  <c r="CJ11"/>
  <c r="BT11"/>
  <c r="BU11" i="73"/>
  <c r="BV11"/>
  <c r="BW11"/>
  <c r="BX11"/>
  <c r="BY11"/>
  <c r="BZ11"/>
  <c r="CA11"/>
  <c r="CB11"/>
  <c r="CC11"/>
  <c r="CD11"/>
  <c r="CE11"/>
  <c r="CF11"/>
  <c r="CG11"/>
  <c r="CH11"/>
  <c r="CI11"/>
  <c r="CJ11"/>
  <c r="BT11"/>
  <c r="BU11" i="72"/>
  <c r="BV11"/>
  <c r="BW11"/>
  <c r="BX11"/>
  <c r="BY11"/>
  <c r="BZ11"/>
  <c r="CA11"/>
  <c r="CB11"/>
  <c r="CC11"/>
  <c r="CD11"/>
  <c r="CE11"/>
  <c r="CF11"/>
  <c r="CG11"/>
  <c r="CH11"/>
  <c r="CI11"/>
  <c r="CJ11"/>
  <c r="BT11"/>
  <c r="BU11" i="71"/>
  <c r="BV11"/>
  <c r="BW11"/>
  <c r="BX11"/>
  <c r="BY11"/>
  <c r="BZ11"/>
  <c r="CA11"/>
  <c r="CB11"/>
  <c r="CC11"/>
  <c r="CD11"/>
  <c r="CE11"/>
  <c r="CF11"/>
  <c r="CG11"/>
  <c r="CH11"/>
  <c r="CI11"/>
  <c r="CJ11"/>
  <c r="BT11"/>
  <c r="BU11" i="70"/>
  <c r="BV11"/>
  <c r="BW11"/>
  <c r="BX11"/>
  <c r="BY11"/>
  <c r="BZ11"/>
  <c r="CA11"/>
  <c r="CB11"/>
  <c r="CC11"/>
  <c r="CD11"/>
  <c r="CE11"/>
  <c r="CF11"/>
  <c r="CG11"/>
  <c r="CH11"/>
  <c r="CI11"/>
  <c r="CJ11"/>
  <c r="BT11"/>
  <c r="BU11" i="69"/>
  <c r="BV11"/>
  <c r="BW11"/>
  <c r="BX11"/>
  <c r="BY11"/>
  <c r="BZ11"/>
  <c r="CA11"/>
  <c r="CB11"/>
  <c r="CC11"/>
  <c r="CD11"/>
  <c r="CE11"/>
  <c r="CF11"/>
  <c r="CG11"/>
  <c r="CH11"/>
  <c r="CI11"/>
  <c r="CJ11"/>
  <c r="BT11"/>
  <c r="BU11" i="68"/>
  <c r="BV11"/>
  <c r="BW11"/>
  <c r="BX11"/>
  <c r="BY11"/>
  <c r="BZ11"/>
  <c r="CA11"/>
  <c r="CB11"/>
  <c r="CC11"/>
  <c r="CD11"/>
  <c r="CE11"/>
  <c r="CF11"/>
  <c r="CG11"/>
  <c r="CH11"/>
  <c r="CI11"/>
  <c r="CJ11"/>
  <c r="BT11"/>
  <c r="BU11" i="67"/>
  <c r="BV11"/>
  <c r="BW11"/>
  <c r="BX11"/>
  <c r="BY11"/>
  <c r="BZ11"/>
  <c r="CA11"/>
  <c r="CB11"/>
  <c r="CC11"/>
  <c r="CD11"/>
  <c r="CE11"/>
  <c r="CF11"/>
  <c r="CG11"/>
  <c r="CH11"/>
  <c r="CI11"/>
  <c r="CJ11"/>
  <c r="BT11"/>
  <c r="BU11" i="66"/>
  <c r="BV11"/>
  <c r="BW11"/>
  <c r="BX11"/>
  <c r="BY11"/>
  <c r="BZ11"/>
  <c r="CA11"/>
  <c r="CB11"/>
  <c r="CC11"/>
  <c r="CD11"/>
  <c r="CE11"/>
  <c r="CF11"/>
  <c r="CG11"/>
  <c r="CH11"/>
  <c r="CI11"/>
  <c r="CJ11"/>
  <c r="BT11"/>
  <c r="BU11" i="65"/>
  <c r="BV11"/>
  <c r="BW11"/>
  <c r="BX11"/>
  <c r="BY11"/>
  <c r="BZ11"/>
  <c r="CA11"/>
  <c r="CB11"/>
  <c r="CC11"/>
  <c r="CD11"/>
  <c r="CE11"/>
  <c r="CF11"/>
  <c r="CG11"/>
  <c r="CH11"/>
  <c r="CI11"/>
  <c r="CJ11"/>
  <c r="BT11"/>
  <c r="BU11" i="64"/>
  <c r="BV11"/>
  <c r="BW11"/>
  <c r="BX11"/>
  <c r="BY11"/>
  <c r="BZ11"/>
  <c r="CA11"/>
  <c r="CB11"/>
  <c r="CC11"/>
  <c r="CD11"/>
  <c r="CE11"/>
  <c r="CF11"/>
  <c r="CG11"/>
  <c r="CH11"/>
  <c r="CI11"/>
  <c r="CJ11"/>
  <c r="BT11"/>
  <c r="BU11" i="63"/>
  <c r="BV11"/>
  <c r="BW11"/>
  <c r="BX11"/>
  <c r="BY11"/>
  <c r="BZ11"/>
  <c r="CA11"/>
  <c r="CB11"/>
  <c r="CC11"/>
  <c r="CD11"/>
  <c r="CE11"/>
  <c r="CF11"/>
  <c r="CG11"/>
  <c r="CH11"/>
  <c r="CI11"/>
  <c r="CJ11"/>
  <c r="BT11"/>
  <c r="BU11" i="62"/>
  <c r="BV11"/>
  <c r="BW11"/>
  <c r="BX11"/>
  <c r="BY11"/>
  <c r="BZ11"/>
  <c r="CA11"/>
  <c r="CB11"/>
  <c r="CC11"/>
  <c r="CD11"/>
  <c r="CE11"/>
  <c r="CF11"/>
  <c r="CG11"/>
  <c r="CH11"/>
  <c r="CI11"/>
  <c r="CJ11"/>
  <c r="BT11"/>
  <c r="BU11" i="61"/>
  <c r="BV11"/>
  <c r="BW11"/>
  <c r="BX11"/>
  <c r="BY11"/>
  <c r="BZ11"/>
  <c r="CA11"/>
  <c r="CB11"/>
  <c r="CC11"/>
  <c r="CD11"/>
  <c r="CE11"/>
  <c r="CF11"/>
  <c r="CG11"/>
  <c r="CH11"/>
  <c r="CI11"/>
  <c r="CJ11"/>
  <c r="BT11"/>
  <c r="BU11" i="60"/>
  <c r="BV11"/>
  <c r="BW11"/>
  <c r="BX11"/>
  <c r="BY11"/>
  <c r="BZ11"/>
  <c r="CA11"/>
  <c r="CB11"/>
  <c r="CC11"/>
  <c r="CD11"/>
  <c r="CE11"/>
  <c r="CF11"/>
  <c r="CG11"/>
  <c r="CH11"/>
  <c r="CI11"/>
  <c r="CJ11"/>
  <c r="BT11"/>
  <c r="BU11" i="59"/>
  <c r="BV11"/>
  <c r="BW11"/>
  <c r="BX11"/>
  <c r="BY11"/>
  <c r="BZ11"/>
  <c r="CA11"/>
  <c r="CB11"/>
  <c r="CC11"/>
  <c r="CD11"/>
  <c r="CE11"/>
  <c r="CF11"/>
  <c r="CG11"/>
  <c r="CH11"/>
  <c r="CI11"/>
  <c r="CJ11"/>
  <c r="BT11"/>
  <c r="BU11" i="58"/>
  <c r="BV11"/>
  <c r="BW11"/>
  <c r="BX11"/>
  <c r="BY11"/>
  <c r="BZ11"/>
  <c r="CA11"/>
  <c r="CB11"/>
  <c r="CC11"/>
  <c r="CD11"/>
  <c r="CE11"/>
  <c r="CF11"/>
  <c r="CG11"/>
  <c r="CH11"/>
  <c r="CI11"/>
  <c r="CJ11"/>
  <c r="BT11"/>
  <c r="BU10" i="87"/>
  <c r="BV10"/>
  <c r="BW10"/>
  <c r="BX10"/>
  <c r="BY10"/>
  <c r="BZ10"/>
  <c r="CA10"/>
  <c r="CB10"/>
  <c r="CC10"/>
  <c r="CD10"/>
  <c r="CE10"/>
  <c r="CF10"/>
  <c r="CG10"/>
  <c r="CH10"/>
  <c r="CI10"/>
  <c r="CJ10"/>
  <c r="BT10"/>
  <c r="BU10" i="86"/>
  <c r="BV10"/>
  <c r="BW10"/>
  <c r="BX10"/>
  <c r="BY10"/>
  <c r="BZ10"/>
  <c r="CA10"/>
  <c r="CB10"/>
  <c r="CC10"/>
  <c r="CD10"/>
  <c r="CE10"/>
  <c r="CF10"/>
  <c r="CG10"/>
  <c r="CH10"/>
  <c r="CI10"/>
  <c r="CJ10"/>
  <c r="BT10"/>
  <c r="BU10" i="85"/>
  <c r="BV10"/>
  <c r="BW10"/>
  <c r="BX10"/>
  <c r="BY10"/>
  <c r="BZ10"/>
  <c r="CA10"/>
  <c r="CB10"/>
  <c r="CC10"/>
  <c r="CD10"/>
  <c r="CE10"/>
  <c r="CF10"/>
  <c r="CG10"/>
  <c r="CH10"/>
  <c r="CI10"/>
  <c r="CJ10"/>
  <c r="BT10"/>
  <c r="BU10" i="84"/>
  <c r="BV10"/>
  <c r="BW10"/>
  <c r="BX10"/>
  <c r="BY10"/>
  <c r="BZ10"/>
  <c r="CA10"/>
  <c r="CB10"/>
  <c r="CC10"/>
  <c r="CD10"/>
  <c r="CE10"/>
  <c r="CF10"/>
  <c r="CG10"/>
  <c r="CH10"/>
  <c r="CI10"/>
  <c r="CJ10"/>
  <c r="BT10"/>
  <c r="BU10" i="83"/>
  <c r="BV10"/>
  <c r="BW10"/>
  <c r="BX10"/>
  <c r="BY10"/>
  <c r="BZ10"/>
  <c r="CA10"/>
  <c r="CB10"/>
  <c r="CC10"/>
  <c r="CD10"/>
  <c r="CE10"/>
  <c r="CF10"/>
  <c r="CG10"/>
  <c r="CH10"/>
  <c r="CI10"/>
  <c r="CJ10"/>
  <c r="BT10"/>
  <c r="BU10" i="82"/>
  <c r="BV10"/>
  <c r="BW10"/>
  <c r="BX10"/>
  <c r="BY10"/>
  <c r="BZ10"/>
  <c r="CA10"/>
  <c r="CB10"/>
  <c r="CC10"/>
  <c r="CD10"/>
  <c r="CE10"/>
  <c r="CF10"/>
  <c r="CG10"/>
  <c r="CH10"/>
  <c r="CI10"/>
  <c r="CJ10"/>
  <c r="BT10"/>
  <c r="BU10" i="81"/>
  <c r="BV10"/>
  <c r="BW10"/>
  <c r="BX10"/>
  <c r="BY10"/>
  <c r="BZ10"/>
  <c r="CA10"/>
  <c r="CB10"/>
  <c r="CC10"/>
  <c r="CD10"/>
  <c r="CE10"/>
  <c r="CF10"/>
  <c r="CG10"/>
  <c r="CH10"/>
  <c r="CI10"/>
  <c r="CJ10"/>
  <c r="BT10"/>
  <c r="BU10" i="80"/>
  <c r="BV10"/>
  <c r="BW10"/>
  <c r="BX10"/>
  <c r="BY10"/>
  <c r="BZ10"/>
  <c r="CA10"/>
  <c r="CB10"/>
  <c r="CC10"/>
  <c r="CD10"/>
  <c r="CE10"/>
  <c r="CF10"/>
  <c r="CG10"/>
  <c r="CH10"/>
  <c r="CI10"/>
  <c r="CJ10"/>
  <c r="BT10"/>
  <c r="BU10" i="79"/>
  <c r="BV10"/>
  <c r="BW10"/>
  <c r="BX10"/>
  <c r="BY10"/>
  <c r="BZ10"/>
  <c r="CA10"/>
  <c r="CB10"/>
  <c r="CC10"/>
  <c r="CD10"/>
  <c r="CE10"/>
  <c r="CF10"/>
  <c r="CG10"/>
  <c r="CH10"/>
  <c r="CI10"/>
  <c r="CJ10"/>
  <c r="BT10"/>
  <c r="BU10" i="78"/>
  <c r="BV10"/>
  <c r="BW10"/>
  <c r="BX10"/>
  <c r="BY10"/>
  <c r="BZ10"/>
  <c r="CA10"/>
  <c r="CB10"/>
  <c r="CC10"/>
  <c r="CD10"/>
  <c r="CE10"/>
  <c r="CF10"/>
  <c r="CG10"/>
  <c r="CH10"/>
  <c r="CI10"/>
  <c r="CJ10"/>
  <c r="BT10"/>
  <c r="BU10" i="77"/>
  <c r="BV10"/>
  <c r="BW10"/>
  <c r="BX10"/>
  <c r="BY10"/>
  <c r="BZ10"/>
  <c r="CA10"/>
  <c r="CB10"/>
  <c r="CC10"/>
  <c r="CD10"/>
  <c r="CE10"/>
  <c r="CF10"/>
  <c r="CG10"/>
  <c r="CH10"/>
  <c r="CI10"/>
  <c r="CJ10"/>
  <c r="BT10"/>
  <c r="BU10" i="76"/>
  <c r="BV10"/>
  <c r="BW10"/>
  <c r="BX10"/>
  <c r="BY10"/>
  <c r="BZ10"/>
  <c r="CA10"/>
  <c r="CB10"/>
  <c r="CC10"/>
  <c r="CD10"/>
  <c r="CE10"/>
  <c r="CF10"/>
  <c r="CG10"/>
  <c r="CH10"/>
  <c r="CI10"/>
  <c r="CJ10"/>
  <c r="BT10"/>
  <c r="BU10" i="75"/>
  <c r="BV10"/>
  <c r="BW10"/>
  <c r="BX10"/>
  <c r="BY10"/>
  <c r="BZ10"/>
  <c r="CA10"/>
  <c r="CB10"/>
  <c r="CC10"/>
  <c r="CD10"/>
  <c r="CE10"/>
  <c r="CF10"/>
  <c r="CG10"/>
  <c r="CH10"/>
  <c r="CI10"/>
  <c r="CJ10"/>
  <c r="BT10"/>
  <c r="BU10" i="74"/>
  <c r="BV10"/>
  <c r="BW10"/>
  <c r="BX10"/>
  <c r="BY10"/>
  <c r="BZ10"/>
  <c r="CA10"/>
  <c r="CB10"/>
  <c r="CC10"/>
  <c r="CD10"/>
  <c r="CE10"/>
  <c r="CF10"/>
  <c r="CG10"/>
  <c r="CH10"/>
  <c r="CI10"/>
  <c r="CJ10"/>
  <c r="BT10"/>
  <c r="BU10" i="73"/>
  <c r="BV10"/>
  <c r="BW10"/>
  <c r="BX10"/>
  <c r="BY10"/>
  <c r="BZ10"/>
  <c r="CA10"/>
  <c r="CB10"/>
  <c r="CC10"/>
  <c r="CD10"/>
  <c r="CE10"/>
  <c r="CF10"/>
  <c r="CG10"/>
  <c r="CH10"/>
  <c r="CI10"/>
  <c r="CJ10"/>
  <c r="BT10"/>
  <c r="BU10" i="72"/>
  <c r="BV10"/>
  <c r="BW10"/>
  <c r="BX10"/>
  <c r="BY10"/>
  <c r="BZ10"/>
  <c r="CA10"/>
  <c r="CB10"/>
  <c r="CC10"/>
  <c r="CD10"/>
  <c r="CE10"/>
  <c r="CF10"/>
  <c r="CG10"/>
  <c r="CH10"/>
  <c r="CI10"/>
  <c r="CJ10"/>
  <c r="BT10"/>
  <c r="BU10" i="71"/>
  <c r="BV10"/>
  <c r="BW10"/>
  <c r="BX10"/>
  <c r="BY10"/>
  <c r="BZ10"/>
  <c r="CA10"/>
  <c r="CB10"/>
  <c r="CC10"/>
  <c r="CD10"/>
  <c r="CE10"/>
  <c r="CF10"/>
  <c r="CG10"/>
  <c r="CH10"/>
  <c r="CI10"/>
  <c r="CJ10"/>
  <c r="BT10"/>
  <c r="BU10" i="70"/>
  <c r="BV10"/>
  <c r="BW10"/>
  <c r="BX10"/>
  <c r="BY10"/>
  <c r="BZ10"/>
  <c r="CA10"/>
  <c r="CB10"/>
  <c r="CC10"/>
  <c r="CD10"/>
  <c r="CE10"/>
  <c r="CF10"/>
  <c r="CG10"/>
  <c r="CH10"/>
  <c r="CI10"/>
  <c r="CJ10"/>
  <c r="BT10"/>
  <c r="BU10" i="69"/>
  <c r="BV10"/>
  <c r="BW10"/>
  <c r="BX10"/>
  <c r="BY10"/>
  <c r="BZ10"/>
  <c r="CA10"/>
  <c r="CB10"/>
  <c r="CC10"/>
  <c r="CD10"/>
  <c r="CE10"/>
  <c r="CF10"/>
  <c r="CG10"/>
  <c r="CH10"/>
  <c r="CI10"/>
  <c r="CJ10"/>
  <c r="BT10"/>
  <c r="BU10" i="68"/>
  <c r="BV10"/>
  <c r="BW10"/>
  <c r="BX10"/>
  <c r="BY10"/>
  <c r="BZ10"/>
  <c r="CA10"/>
  <c r="CB10"/>
  <c r="CC10"/>
  <c r="CD10"/>
  <c r="CE10"/>
  <c r="CF10"/>
  <c r="CG10"/>
  <c r="CH10"/>
  <c r="CI10"/>
  <c r="CJ10"/>
  <c r="BT10"/>
  <c r="BU10" i="67"/>
  <c r="BV10"/>
  <c r="BW10"/>
  <c r="BX10"/>
  <c r="BY10"/>
  <c r="BZ10"/>
  <c r="CA10"/>
  <c r="CB10"/>
  <c r="CC10"/>
  <c r="CD10"/>
  <c r="CE10"/>
  <c r="CF10"/>
  <c r="CG10"/>
  <c r="CH10"/>
  <c r="CI10"/>
  <c r="CJ10"/>
  <c r="BT10"/>
  <c r="BU10" i="66"/>
  <c r="BV10"/>
  <c r="BW10"/>
  <c r="BX10"/>
  <c r="BY10"/>
  <c r="BZ10"/>
  <c r="CA10"/>
  <c r="CB10"/>
  <c r="CC10"/>
  <c r="CD10"/>
  <c r="CE10"/>
  <c r="CF10"/>
  <c r="CG10"/>
  <c r="CH10"/>
  <c r="CI10"/>
  <c r="CJ10"/>
  <c r="BT10"/>
  <c r="BU10" i="65"/>
  <c r="BV10"/>
  <c r="BW10"/>
  <c r="BX10"/>
  <c r="BY10"/>
  <c r="BZ10"/>
  <c r="CA10"/>
  <c r="CB10"/>
  <c r="CC10"/>
  <c r="CD10"/>
  <c r="CE10"/>
  <c r="CF10"/>
  <c r="CG10"/>
  <c r="CH10"/>
  <c r="CI10"/>
  <c r="CJ10"/>
  <c r="BT10"/>
  <c r="BU10" i="64"/>
  <c r="BV10"/>
  <c r="BW10"/>
  <c r="BX10"/>
  <c r="BY10"/>
  <c r="BZ10"/>
  <c r="CA10"/>
  <c r="CB10"/>
  <c r="CC10"/>
  <c r="CD10"/>
  <c r="CE10"/>
  <c r="CF10"/>
  <c r="CG10"/>
  <c r="CH10"/>
  <c r="CI10"/>
  <c r="CJ10"/>
  <c r="BT10"/>
  <c r="BU10" i="63"/>
  <c r="BV10"/>
  <c r="BW10"/>
  <c r="BX10"/>
  <c r="BY10"/>
  <c r="BZ10"/>
  <c r="CA10"/>
  <c r="CB10"/>
  <c r="CC10"/>
  <c r="CD10"/>
  <c r="CE10"/>
  <c r="CF10"/>
  <c r="CG10"/>
  <c r="CH10"/>
  <c r="CI10"/>
  <c r="CJ10"/>
  <c r="BT10"/>
  <c r="BU10" i="62"/>
  <c r="BV10"/>
  <c r="BW10"/>
  <c r="BX10"/>
  <c r="BY10"/>
  <c r="BZ10"/>
  <c r="CA10"/>
  <c r="CB10"/>
  <c r="CC10"/>
  <c r="CD10"/>
  <c r="CE10"/>
  <c r="CF10"/>
  <c r="CG10"/>
  <c r="CH10"/>
  <c r="CI10"/>
  <c r="CJ10"/>
  <c r="BT10"/>
  <c r="BU10" i="61"/>
  <c r="BV10"/>
  <c r="BW10"/>
  <c r="BX10"/>
  <c r="BY10"/>
  <c r="BZ10"/>
  <c r="CA10"/>
  <c r="CB10"/>
  <c r="CC10"/>
  <c r="CD10"/>
  <c r="CE10"/>
  <c r="CF10"/>
  <c r="CG10"/>
  <c r="CH10"/>
  <c r="CI10"/>
  <c r="CJ10"/>
  <c r="BT10"/>
  <c r="BU10" i="60"/>
  <c r="BV10"/>
  <c r="BW10"/>
  <c r="BX10"/>
  <c r="BY10"/>
  <c r="BZ10"/>
  <c r="CA10"/>
  <c r="CB10"/>
  <c r="CC10"/>
  <c r="CD10"/>
  <c r="CE10"/>
  <c r="CF10"/>
  <c r="CG10"/>
  <c r="CH10"/>
  <c r="CI10"/>
  <c r="CJ10"/>
  <c r="BT10"/>
  <c r="CJ10" i="59"/>
  <c r="BU10"/>
  <c r="BV10"/>
  <c r="BW10"/>
  <c r="BX10"/>
  <c r="BY10"/>
  <c r="BZ10"/>
  <c r="CA10"/>
  <c r="CB10"/>
  <c r="CC10"/>
  <c r="CD10"/>
  <c r="CE10"/>
  <c r="CF10"/>
  <c r="CG10"/>
  <c r="CH10"/>
  <c r="CI10"/>
  <c r="BT10"/>
  <c r="BU10" i="58"/>
  <c r="BV10"/>
  <c r="BW10"/>
  <c r="BX10"/>
  <c r="BY10"/>
  <c r="BZ10"/>
  <c r="CA10"/>
  <c r="CB10"/>
  <c r="CC10"/>
  <c r="CD10"/>
  <c r="CE10"/>
  <c r="CF10"/>
  <c r="CG10"/>
  <c r="CH10"/>
  <c r="CI10"/>
  <c r="CJ10"/>
  <c r="BT10"/>
  <c r="BO11" i="87"/>
  <c r="BP11"/>
  <c r="BQ11"/>
  <c r="BR11"/>
  <c r="BS11"/>
  <c r="BN11"/>
  <c r="BO11" i="86"/>
  <c r="BP11"/>
  <c r="BQ11"/>
  <c r="BR11"/>
  <c r="BS11"/>
  <c r="BN11"/>
  <c r="BO11" i="85"/>
  <c r="BP11"/>
  <c r="BQ11"/>
  <c r="BR11"/>
  <c r="BS11"/>
  <c r="BN11"/>
  <c r="BO11" i="84"/>
  <c r="BP11"/>
  <c r="BQ11"/>
  <c r="BR11"/>
  <c r="BS11"/>
  <c r="BN11"/>
  <c r="BO11" i="83"/>
  <c r="BP11"/>
  <c r="BQ11"/>
  <c r="BR11"/>
  <c r="BS11"/>
  <c r="BN11"/>
  <c r="BO11" i="82"/>
  <c r="BP11"/>
  <c r="BQ11"/>
  <c r="BR11"/>
  <c r="BS11"/>
  <c r="BN11"/>
  <c r="BO11" i="81"/>
  <c r="BP11"/>
  <c r="BQ11"/>
  <c r="BR11"/>
  <c r="BS11"/>
  <c r="BN11"/>
  <c r="BO11" i="80"/>
  <c r="BP11"/>
  <c r="BQ11"/>
  <c r="BR11"/>
  <c r="BS11"/>
  <c r="BN11"/>
  <c r="BO11" i="79"/>
  <c r="BP11"/>
  <c r="BQ11"/>
  <c r="BR11"/>
  <c r="BS11"/>
  <c r="BN11"/>
  <c r="BO11" i="78"/>
  <c r="BP11"/>
  <c r="BQ11"/>
  <c r="BR11"/>
  <c r="BS11"/>
  <c r="BN11"/>
  <c r="BO11" i="77"/>
  <c r="BP11"/>
  <c r="BQ11"/>
  <c r="BR11"/>
  <c r="BS11"/>
  <c r="BN11"/>
  <c r="BO11" i="76"/>
  <c r="BP11"/>
  <c r="BQ11"/>
  <c r="BR11"/>
  <c r="BS11"/>
  <c r="BN11"/>
  <c r="BO11" i="75"/>
  <c r="BP11"/>
  <c r="BQ11"/>
  <c r="BR11"/>
  <c r="BS11"/>
  <c r="BN11"/>
  <c r="BO11" i="74"/>
  <c r="BP11"/>
  <c r="BQ11"/>
  <c r="BR11"/>
  <c r="BS11"/>
  <c r="BN11"/>
  <c r="BO11" i="73"/>
  <c r="BP11"/>
  <c r="BQ11"/>
  <c r="BR11"/>
  <c r="BS11"/>
  <c r="BN11"/>
  <c r="BO11" i="72"/>
  <c r="BP11"/>
  <c r="BQ11"/>
  <c r="BR11"/>
  <c r="BS11"/>
  <c r="BN11"/>
  <c r="BO11" i="71"/>
  <c r="BP11"/>
  <c r="BQ11"/>
  <c r="BR11"/>
  <c r="BS11"/>
  <c r="BN11"/>
  <c r="BO11" i="70"/>
  <c r="BP11"/>
  <c r="BQ11"/>
  <c r="BR11"/>
  <c r="BS11"/>
  <c r="BN11"/>
  <c r="BO11" i="69"/>
  <c r="BP11"/>
  <c r="BQ11"/>
  <c r="BR11"/>
  <c r="BS11"/>
  <c r="BN11"/>
  <c r="BO11" i="68"/>
  <c r="BP11"/>
  <c r="BQ11"/>
  <c r="BR11"/>
  <c r="BS11"/>
  <c r="BN11"/>
  <c r="BO11" i="67"/>
  <c r="BP11"/>
  <c r="BQ11"/>
  <c r="BR11"/>
  <c r="BS11"/>
  <c r="BN11"/>
  <c r="BO11" i="66"/>
  <c r="BP11"/>
  <c r="BQ11"/>
  <c r="BR11"/>
  <c r="BS11"/>
  <c r="BN11"/>
  <c r="BO11" i="65"/>
  <c r="BP11"/>
  <c r="BQ11"/>
  <c r="BR11"/>
  <c r="BS11"/>
  <c r="BN11"/>
  <c r="BO11" i="64"/>
  <c r="BP11"/>
  <c r="BQ11"/>
  <c r="BR11"/>
  <c r="BS11"/>
  <c r="BN11"/>
  <c r="BO11" i="63"/>
  <c r="BP11"/>
  <c r="BQ11"/>
  <c r="BR11"/>
  <c r="BS11"/>
  <c r="BN11"/>
  <c r="BO11" i="62"/>
  <c r="BP11"/>
  <c r="BQ11"/>
  <c r="BR11"/>
  <c r="BS11"/>
  <c r="BN11"/>
  <c r="BO11" i="61"/>
  <c r="BP11"/>
  <c r="BQ11"/>
  <c r="BR11"/>
  <c r="BS11"/>
  <c r="BN11"/>
  <c r="BO11" i="60"/>
  <c r="BP11"/>
  <c r="BQ11"/>
  <c r="BR11"/>
  <c r="BS11"/>
  <c r="BN11"/>
  <c r="BO11" i="59"/>
  <c r="BP11"/>
  <c r="BQ11"/>
  <c r="BR11"/>
  <c r="BS11"/>
  <c r="BN11"/>
  <c r="BO11" i="58"/>
  <c r="BP11"/>
  <c r="BQ11"/>
  <c r="BR11"/>
  <c r="BS11"/>
  <c r="BN11"/>
  <c r="BO10" i="87"/>
  <c r="BP10"/>
  <c r="BQ10"/>
  <c r="BR10"/>
  <c r="BS10"/>
  <c r="BN10"/>
  <c r="BO10" i="86"/>
  <c r="BP10"/>
  <c r="BQ10"/>
  <c r="BR10"/>
  <c r="BS10"/>
  <c r="BN10"/>
  <c r="BO10" i="85"/>
  <c r="BP10"/>
  <c r="BQ10"/>
  <c r="BR10"/>
  <c r="BS10"/>
  <c r="BN10"/>
  <c r="BO10" i="84"/>
  <c r="BP10"/>
  <c r="BQ10"/>
  <c r="BR10"/>
  <c r="BS10"/>
  <c r="BN10"/>
  <c r="BO10" i="83"/>
  <c r="BP10"/>
  <c r="BQ10"/>
  <c r="BR10"/>
  <c r="BS10"/>
  <c r="BN10"/>
  <c r="BO10" i="82"/>
  <c r="BP10"/>
  <c r="BQ10"/>
  <c r="BR10"/>
  <c r="BS10"/>
  <c r="BN10"/>
  <c r="BO10" i="81"/>
  <c r="BP10"/>
  <c r="BQ10"/>
  <c r="BR10"/>
  <c r="BS10"/>
  <c r="BN10"/>
  <c r="BO10" i="80"/>
  <c r="BP10"/>
  <c r="BQ10"/>
  <c r="BR10"/>
  <c r="BS10"/>
  <c r="BN10"/>
  <c r="BO10" i="79"/>
  <c r="BP10"/>
  <c r="BQ10"/>
  <c r="BR10"/>
  <c r="BS10"/>
  <c r="BN10"/>
  <c r="BO10" i="78"/>
  <c r="BP10"/>
  <c r="BQ10"/>
  <c r="BR10"/>
  <c r="BS10"/>
  <c r="BN10"/>
  <c r="BO10" i="77"/>
  <c r="BP10"/>
  <c r="BQ10"/>
  <c r="BR10"/>
  <c r="BS10"/>
  <c r="BN10"/>
  <c r="BO10" i="76"/>
  <c r="BP10"/>
  <c r="BQ10"/>
  <c r="BR10"/>
  <c r="BS10"/>
  <c r="BN10"/>
  <c r="BO10" i="75"/>
  <c r="BP10"/>
  <c r="BQ10"/>
  <c r="BR10"/>
  <c r="BS10"/>
  <c r="BN10"/>
  <c r="BO10" i="74"/>
  <c r="BP10"/>
  <c r="BQ10"/>
  <c r="BR10"/>
  <c r="BS10"/>
  <c r="BN10"/>
  <c r="BO10" i="73"/>
  <c r="BP10"/>
  <c r="BQ10"/>
  <c r="BR10"/>
  <c r="BS10"/>
  <c r="BN10"/>
  <c r="BO10" i="72"/>
  <c r="BP10"/>
  <c r="BQ10"/>
  <c r="BR10"/>
  <c r="BS10"/>
  <c r="BN10"/>
  <c r="BO10" i="71"/>
  <c r="BP10"/>
  <c r="BQ10"/>
  <c r="BR10"/>
  <c r="BS10"/>
  <c r="BN10"/>
  <c r="BO10" i="70"/>
  <c r="BP10"/>
  <c r="BQ10"/>
  <c r="BR10"/>
  <c r="BS10"/>
  <c r="BN10"/>
  <c r="BO10" i="69"/>
  <c r="BP10"/>
  <c r="BQ10"/>
  <c r="BR10"/>
  <c r="BS10"/>
  <c r="BN10"/>
  <c r="BO10" i="68"/>
  <c r="BP10"/>
  <c r="BQ10"/>
  <c r="BR10"/>
  <c r="BS10"/>
  <c r="BN10"/>
  <c r="BO10" i="67"/>
  <c r="BP10"/>
  <c r="BQ10"/>
  <c r="BR10"/>
  <c r="BS10"/>
  <c r="BN10"/>
  <c r="BO10" i="66"/>
  <c r="BP10"/>
  <c r="BQ10"/>
  <c r="BR10"/>
  <c r="BS10"/>
  <c r="BN10"/>
  <c r="BO10" i="65"/>
  <c r="BP10"/>
  <c r="BQ10"/>
  <c r="BR10"/>
  <c r="BS10"/>
  <c r="BN10"/>
  <c r="BO10" i="64"/>
  <c r="BP10"/>
  <c r="BQ10"/>
  <c r="BR10"/>
  <c r="BS10"/>
  <c r="BN10"/>
  <c r="BO10" i="63"/>
  <c r="BP10"/>
  <c r="BQ10"/>
  <c r="BR10"/>
  <c r="BS10"/>
  <c r="BN10"/>
  <c r="BO10" i="62"/>
  <c r="BP10"/>
  <c r="BQ10"/>
  <c r="BR10"/>
  <c r="BS10"/>
  <c r="BN10"/>
  <c r="BO10" i="61"/>
  <c r="BP10"/>
  <c r="BQ10"/>
  <c r="BR10"/>
  <c r="BS10"/>
  <c r="BN10"/>
  <c r="BO10" i="60"/>
  <c r="BP10"/>
  <c r="BQ10"/>
  <c r="BR10"/>
  <c r="BS10"/>
  <c r="BN10"/>
  <c r="BO10" i="59"/>
  <c r="BP10"/>
  <c r="BQ10"/>
  <c r="BR10"/>
  <c r="BS10"/>
  <c r="BN10"/>
  <c r="BO10" i="58"/>
  <c r="BP10"/>
  <c r="BQ10"/>
  <c r="BR10"/>
  <c r="BS10"/>
  <c r="BN10"/>
  <c r="AZ11" i="87"/>
  <c r="BA11"/>
  <c r="BB11"/>
  <c r="BC11"/>
  <c r="BD11"/>
  <c r="BE11"/>
  <c r="BF11"/>
  <c r="BG11"/>
  <c r="BH11"/>
  <c r="BI11"/>
  <c r="BJ11"/>
  <c r="BK11"/>
  <c r="BL11"/>
  <c r="BM11"/>
  <c r="AY11"/>
  <c r="AZ11" i="86"/>
  <c r="BA11"/>
  <c r="BB11"/>
  <c r="BC11"/>
  <c r="BD11"/>
  <c r="BE11"/>
  <c r="BF11"/>
  <c r="BG11"/>
  <c r="BH11"/>
  <c r="BI11"/>
  <c r="BJ11"/>
  <c r="BK11"/>
  <c r="BL11"/>
  <c r="BM11"/>
  <c r="AY11"/>
  <c r="AZ11" i="85"/>
  <c r="BA11"/>
  <c r="BB11"/>
  <c r="BC11"/>
  <c r="BD11"/>
  <c r="BE11"/>
  <c r="BF11"/>
  <c r="BG11"/>
  <c r="BH11"/>
  <c r="BI11"/>
  <c r="BJ11"/>
  <c r="BK11"/>
  <c r="BL11"/>
  <c r="BM11"/>
  <c r="AY11"/>
  <c r="AZ11" i="84"/>
  <c r="BA11"/>
  <c r="BB11"/>
  <c r="BC11"/>
  <c r="BD11"/>
  <c r="BE11"/>
  <c r="BF11"/>
  <c r="BG11"/>
  <c r="BH11"/>
  <c r="BI11"/>
  <c r="BJ11"/>
  <c r="BK11"/>
  <c r="BL11"/>
  <c r="BM11"/>
  <c r="AY11"/>
  <c r="AZ11" i="83"/>
  <c r="BA11"/>
  <c r="BB11"/>
  <c r="BC11"/>
  <c r="BD11"/>
  <c r="BE11"/>
  <c r="BF11"/>
  <c r="BG11"/>
  <c r="BH11"/>
  <c r="BI11"/>
  <c r="BJ11"/>
  <c r="BK11"/>
  <c r="BL11"/>
  <c r="BM11"/>
  <c r="AY11"/>
  <c r="AZ11" i="82"/>
  <c r="BA11"/>
  <c r="BB11"/>
  <c r="BC11"/>
  <c r="BD11"/>
  <c r="BE11"/>
  <c r="BF11"/>
  <c r="BG11"/>
  <c r="BH11"/>
  <c r="BI11"/>
  <c r="BJ11"/>
  <c r="BK11"/>
  <c r="BL11"/>
  <c r="BM11"/>
  <c r="AY11"/>
  <c r="AZ11" i="81"/>
  <c r="BA11"/>
  <c r="BB11"/>
  <c r="BC11"/>
  <c r="BD11"/>
  <c r="BE11"/>
  <c r="BF11"/>
  <c r="BG11"/>
  <c r="BH11"/>
  <c r="BI11"/>
  <c r="BJ11"/>
  <c r="BK11"/>
  <c r="BL11"/>
  <c r="BM11"/>
  <c r="AY11"/>
  <c r="AZ11" i="80"/>
  <c r="BA11"/>
  <c r="BB11"/>
  <c r="BC11"/>
  <c r="BD11"/>
  <c r="BE11"/>
  <c r="BF11"/>
  <c r="BG11"/>
  <c r="BH11"/>
  <c r="BI11"/>
  <c r="BJ11"/>
  <c r="BK11"/>
  <c r="BL11"/>
  <c r="BM11"/>
  <c r="AY11"/>
  <c r="AZ11" i="79"/>
  <c r="BA11"/>
  <c r="BB11"/>
  <c r="BC11"/>
  <c r="BD11"/>
  <c r="BE11"/>
  <c r="BF11"/>
  <c r="BG11"/>
  <c r="BH11"/>
  <c r="BI11"/>
  <c r="BJ11"/>
  <c r="BK11"/>
  <c r="BL11"/>
  <c r="BM11"/>
  <c r="AY11"/>
  <c r="AZ11" i="78"/>
  <c r="BA11"/>
  <c r="BB11"/>
  <c r="BC11"/>
  <c r="BD11"/>
  <c r="BE11"/>
  <c r="BF11"/>
  <c r="BG11"/>
  <c r="BH11"/>
  <c r="BI11"/>
  <c r="BJ11"/>
  <c r="BK11"/>
  <c r="BL11"/>
  <c r="BM11"/>
  <c r="AY11"/>
  <c r="AZ11" i="77"/>
  <c r="BA11"/>
  <c r="BB11"/>
  <c r="BC11"/>
  <c r="BD11"/>
  <c r="BE11"/>
  <c r="BF11"/>
  <c r="BG11"/>
  <c r="BH11"/>
  <c r="BI11"/>
  <c r="BJ11"/>
  <c r="BK11"/>
  <c r="BL11"/>
  <c r="BM11"/>
  <c r="AY11"/>
  <c r="AZ11" i="76"/>
  <c r="BA11"/>
  <c r="BB11"/>
  <c r="BC11"/>
  <c r="BD11"/>
  <c r="BE11"/>
  <c r="BF11"/>
  <c r="BG11"/>
  <c r="BH11"/>
  <c r="BI11"/>
  <c r="BJ11"/>
  <c r="BK11"/>
  <c r="BL11"/>
  <c r="BM11"/>
  <c r="AY11"/>
  <c r="AZ11" i="75"/>
  <c r="BA11"/>
  <c r="BB11"/>
  <c r="BC11"/>
  <c r="BD11"/>
  <c r="BE11"/>
  <c r="BF11"/>
  <c r="BG11"/>
  <c r="BH11"/>
  <c r="BI11"/>
  <c r="BJ11"/>
  <c r="BK11"/>
  <c r="BL11"/>
  <c r="BM11"/>
  <c r="AY11"/>
  <c r="AZ11" i="74"/>
  <c r="BA11"/>
  <c r="BB11"/>
  <c r="BC11"/>
  <c r="BD11"/>
  <c r="BE11"/>
  <c r="BF11"/>
  <c r="BG11"/>
  <c r="BH11"/>
  <c r="BI11"/>
  <c r="BJ11"/>
  <c r="BK11"/>
  <c r="BL11"/>
  <c r="BM11"/>
  <c r="AY11"/>
  <c r="AZ11" i="73"/>
  <c r="BA11"/>
  <c r="BB11"/>
  <c r="BC11"/>
  <c r="BD11"/>
  <c r="BE11"/>
  <c r="BF11"/>
  <c r="BG11"/>
  <c r="BH11"/>
  <c r="BI11"/>
  <c r="BJ11"/>
  <c r="BK11"/>
  <c r="BL11"/>
  <c r="BM11"/>
  <c r="AY11"/>
  <c r="AZ11" i="72"/>
  <c r="BA11"/>
  <c r="BB11"/>
  <c r="BC11"/>
  <c r="BD11"/>
  <c r="BE11"/>
  <c r="BF11"/>
  <c r="BG11"/>
  <c r="BH11"/>
  <c r="BI11"/>
  <c r="BJ11"/>
  <c r="BK11"/>
  <c r="BL11"/>
  <c r="BM11"/>
  <c r="AY11"/>
  <c r="AZ11" i="71"/>
  <c r="BA11"/>
  <c r="BB11"/>
  <c r="BC11"/>
  <c r="BD11"/>
  <c r="BE11"/>
  <c r="BF11"/>
  <c r="BG11"/>
  <c r="BH11"/>
  <c r="BI11"/>
  <c r="BJ11"/>
  <c r="BK11"/>
  <c r="BL11"/>
  <c r="BM11"/>
  <c r="AY11"/>
  <c r="AZ11" i="70"/>
  <c r="BA11"/>
  <c r="BB11"/>
  <c r="BC11"/>
  <c r="BD11"/>
  <c r="BE11"/>
  <c r="BF11"/>
  <c r="BG11"/>
  <c r="BH11"/>
  <c r="BI11"/>
  <c r="BJ11"/>
  <c r="BK11"/>
  <c r="BL11"/>
  <c r="BM11"/>
  <c r="AY11"/>
  <c r="AZ11" i="69"/>
  <c r="BA11"/>
  <c r="BB11"/>
  <c r="BC11"/>
  <c r="BD11"/>
  <c r="BE11"/>
  <c r="BF11"/>
  <c r="BG11"/>
  <c r="BH11"/>
  <c r="BI11"/>
  <c r="BJ11"/>
  <c r="BK11"/>
  <c r="BL11"/>
  <c r="BM11"/>
  <c r="AY11"/>
  <c r="AZ11" i="68"/>
  <c r="BA11"/>
  <c r="BB11"/>
  <c r="BC11"/>
  <c r="BD11"/>
  <c r="BE11"/>
  <c r="BF11"/>
  <c r="BG11"/>
  <c r="BH11"/>
  <c r="BI11"/>
  <c r="BJ11"/>
  <c r="BK11"/>
  <c r="BL11"/>
  <c r="BM11"/>
  <c r="AY11"/>
  <c r="AZ11" i="67"/>
  <c r="BA11"/>
  <c r="BB11"/>
  <c r="BC11"/>
  <c r="BD11"/>
  <c r="BE11"/>
  <c r="BF11"/>
  <c r="BG11"/>
  <c r="BH11"/>
  <c r="BI11"/>
  <c r="BJ11"/>
  <c r="BK11"/>
  <c r="BL11"/>
  <c r="BM11"/>
  <c r="AY11"/>
  <c r="AZ11" i="66"/>
  <c r="BA11"/>
  <c r="BB11"/>
  <c r="BC11"/>
  <c r="BD11"/>
  <c r="BE11"/>
  <c r="BF11"/>
  <c r="BG11"/>
  <c r="BH11"/>
  <c r="BI11"/>
  <c r="BJ11"/>
  <c r="BK11"/>
  <c r="BL11"/>
  <c r="BM11"/>
  <c r="AY11"/>
  <c r="AZ11" i="65"/>
  <c r="BA11"/>
  <c r="BB11"/>
  <c r="BC11"/>
  <c r="BD11"/>
  <c r="BE11"/>
  <c r="BF11"/>
  <c r="BG11"/>
  <c r="BH11"/>
  <c r="BI11"/>
  <c r="BJ11"/>
  <c r="BK11"/>
  <c r="BL11"/>
  <c r="BM11"/>
  <c r="AY11"/>
  <c r="AZ11" i="64"/>
  <c r="BA11"/>
  <c r="BB11"/>
  <c r="BC11"/>
  <c r="BD11"/>
  <c r="BE11"/>
  <c r="BF11"/>
  <c r="BG11"/>
  <c r="BH11"/>
  <c r="BI11"/>
  <c r="BJ11"/>
  <c r="BK11"/>
  <c r="BL11"/>
  <c r="BM11"/>
  <c r="AY11"/>
  <c r="AZ11" i="63"/>
  <c r="BA11"/>
  <c r="BB11"/>
  <c r="BC11"/>
  <c r="BD11"/>
  <c r="BE11"/>
  <c r="BF11"/>
  <c r="BG11"/>
  <c r="BH11"/>
  <c r="BI11"/>
  <c r="BJ11"/>
  <c r="BK11"/>
  <c r="BL11"/>
  <c r="BM11"/>
  <c r="AY11"/>
  <c r="AZ11" i="62"/>
  <c r="BA11"/>
  <c r="BB11"/>
  <c r="BC11"/>
  <c r="BD11"/>
  <c r="BE11"/>
  <c r="BF11"/>
  <c r="BG11"/>
  <c r="BH11"/>
  <c r="BI11"/>
  <c r="BJ11"/>
  <c r="BK11"/>
  <c r="BL11"/>
  <c r="BM11"/>
  <c r="AY11"/>
  <c r="AZ11" i="61"/>
  <c r="BA11"/>
  <c r="BB11"/>
  <c r="BC11"/>
  <c r="BD11"/>
  <c r="BE11"/>
  <c r="BF11"/>
  <c r="BG11"/>
  <c r="BH11"/>
  <c r="BI11"/>
  <c r="BJ11"/>
  <c r="BK11"/>
  <c r="BL11"/>
  <c r="BM11"/>
  <c r="AY11"/>
  <c r="AZ11" i="60"/>
  <c r="BA11"/>
  <c r="BB11"/>
  <c r="BC11"/>
  <c r="BD11"/>
  <c r="BE11"/>
  <c r="BF11"/>
  <c r="BG11"/>
  <c r="BH11"/>
  <c r="BI11"/>
  <c r="BJ11"/>
  <c r="BK11"/>
  <c r="BL11"/>
  <c r="BM11"/>
  <c r="AY11"/>
  <c r="AZ11" i="59"/>
  <c r="BA11"/>
  <c r="BB11"/>
  <c r="BC11"/>
  <c r="BD11"/>
  <c r="BE11"/>
  <c r="BF11"/>
  <c r="BG11"/>
  <c r="BH11"/>
  <c r="BI11"/>
  <c r="BJ11"/>
  <c r="BK11"/>
  <c r="BL11"/>
  <c r="BM11"/>
  <c r="AY11"/>
  <c r="AZ11" i="58"/>
  <c r="BA11"/>
  <c r="BB11"/>
  <c r="BC11"/>
  <c r="BD11"/>
  <c r="BE11"/>
  <c r="BF11"/>
  <c r="BG11"/>
  <c r="BH11"/>
  <c r="BI11"/>
  <c r="BJ11"/>
  <c r="BK11"/>
  <c r="BL11"/>
  <c r="BM11"/>
  <c r="AY11"/>
  <c r="AZ10" i="87"/>
  <c r="BA10"/>
  <c r="BB10"/>
  <c r="BC10"/>
  <c r="BD10"/>
  <c r="BE10"/>
  <c r="BF10"/>
  <c r="BG10"/>
  <c r="BH10"/>
  <c r="BI10"/>
  <c r="BJ10"/>
  <c r="BK10"/>
  <c r="BL10"/>
  <c r="BM10"/>
  <c r="AY10"/>
  <c r="AZ10" i="86"/>
  <c r="BA10"/>
  <c r="BB10"/>
  <c r="BC10"/>
  <c r="BD10"/>
  <c r="BE10"/>
  <c r="BF10"/>
  <c r="BG10"/>
  <c r="BH10"/>
  <c r="BI10"/>
  <c r="BJ10"/>
  <c r="BK10"/>
  <c r="BL10"/>
  <c r="BM10"/>
  <c r="AY10"/>
  <c r="AZ10" i="85"/>
  <c r="BA10"/>
  <c r="BB10"/>
  <c r="BC10"/>
  <c r="BD10"/>
  <c r="BE10"/>
  <c r="BF10"/>
  <c r="BG10"/>
  <c r="BH10"/>
  <c r="BI10"/>
  <c r="BJ10"/>
  <c r="BK10"/>
  <c r="BL10"/>
  <c r="BM10"/>
  <c r="AY10"/>
  <c r="AZ10" i="84"/>
  <c r="BA10"/>
  <c r="BB10"/>
  <c r="BC10"/>
  <c r="BD10"/>
  <c r="BE10"/>
  <c r="BF10"/>
  <c r="BG10"/>
  <c r="BH10"/>
  <c r="BI10"/>
  <c r="BJ10"/>
  <c r="BK10"/>
  <c r="BL10"/>
  <c r="BM10"/>
  <c r="AY10"/>
  <c r="AZ10" i="83"/>
  <c r="BA10"/>
  <c r="BB10"/>
  <c r="BC10"/>
  <c r="BD10"/>
  <c r="BE10"/>
  <c r="BF10"/>
  <c r="BG10"/>
  <c r="BH10"/>
  <c r="BI10"/>
  <c r="BJ10"/>
  <c r="BK10"/>
  <c r="BL10"/>
  <c r="BM10"/>
  <c r="AY10"/>
  <c r="AZ10" i="82"/>
  <c r="BA10"/>
  <c r="BB10"/>
  <c r="BC10"/>
  <c r="BD10"/>
  <c r="BE10"/>
  <c r="BF10"/>
  <c r="BG10"/>
  <c r="BH10"/>
  <c r="BI10"/>
  <c r="BJ10"/>
  <c r="BK10"/>
  <c r="BL10"/>
  <c r="BM10"/>
  <c r="AY10"/>
  <c r="AZ10" i="81"/>
  <c r="BA10"/>
  <c r="BB10"/>
  <c r="BC10"/>
  <c r="BD10"/>
  <c r="BE10"/>
  <c r="BF10"/>
  <c r="BG10"/>
  <c r="BH10"/>
  <c r="BI10"/>
  <c r="BJ10"/>
  <c r="BK10"/>
  <c r="BL10"/>
  <c r="BM10"/>
  <c r="AY10"/>
  <c r="AZ10" i="80"/>
  <c r="BA10"/>
  <c r="BB10"/>
  <c r="BC10"/>
  <c r="BD10"/>
  <c r="BE10"/>
  <c r="BF10"/>
  <c r="BG10"/>
  <c r="BH10"/>
  <c r="BI10"/>
  <c r="BJ10"/>
  <c r="BK10"/>
  <c r="BL10"/>
  <c r="BM10"/>
  <c r="AY10"/>
  <c r="AZ10" i="79"/>
  <c r="BA10"/>
  <c r="BB10"/>
  <c r="BC10"/>
  <c r="BD10"/>
  <c r="BE10"/>
  <c r="BF10"/>
  <c r="BG10"/>
  <c r="BH10"/>
  <c r="BI10"/>
  <c r="BJ10"/>
  <c r="BK10"/>
  <c r="BL10"/>
  <c r="BM10"/>
  <c r="AY10"/>
  <c r="AZ10" i="78"/>
  <c r="BA10"/>
  <c r="BB10"/>
  <c r="BC10"/>
  <c r="BD10"/>
  <c r="BE10"/>
  <c r="BF10"/>
  <c r="BG10"/>
  <c r="BH10"/>
  <c r="BI10"/>
  <c r="BJ10"/>
  <c r="BK10"/>
  <c r="BL10"/>
  <c r="BM10"/>
  <c r="AY10"/>
  <c r="AZ10" i="77"/>
  <c r="BA10"/>
  <c r="BB10"/>
  <c r="BC10"/>
  <c r="BD10"/>
  <c r="BE10"/>
  <c r="BF10"/>
  <c r="BG10"/>
  <c r="BH10"/>
  <c r="BI10"/>
  <c r="BJ10"/>
  <c r="BK10"/>
  <c r="BL10"/>
  <c r="BM10"/>
  <c r="AY10"/>
  <c r="AZ10" i="76"/>
  <c r="BA10"/>
  <c r="BB10"/>
  <c r="BC10"/>
  <c r="BD10"/>
  <c r="BE10"/>
  <c r="BF10"/>
  <c r="BG10"/>
  <c r="BH10"/>
  <c r="BI10"/>
  <c r="BJ10"/>
  <c r="BK10"/>
  <c r="BL10"/>
  <c r="BM10"/>
  <c r="AY10"/>
  <c r="AZ10" i="75"/>
  <c r="BA10"/>
  <c r="BB10"/>
  <c r="BC10"/>
  <c r="BD10"/>
  <c r="BE10"/>
  <c r="BF10"/>
  <c r="BG10"/>
  <c r="BH10"/>
  <c r="BI10"/>
  <c r="BJ10"/>
  <c r="BK10"/>
  <c r="BL10"/>
  <c r="BM10"/>
  <c r="AY10"/>
  <c r="AZ10" i="74"/>
  <c r="BA10"/>
  <c r="BB10"/>
  <c r="BC10"/>
  <c r="BD10"/>
  <c r="BE10"/>
  <c r="BF10"/>
  <c r="BG10"/>
  <c r="BH10"/>
  <c r="BI10"/>
  <c r="BJ10"/>
  <c r="BK10"/>
  <c r="BL10"/>
  <c r="BM10"/>
  <c r="AY10"/>
  <c r="AZ10" i="73"/>
  <c r="BA10"/>
  <c r="BB10"/>
  <c r="BC10"/>
  <c r="BD10"/>
  <c r="BE10"/>
  <c r="BF10"/>
  <c r="BG10"/>
  <c r="BH10"/>
  <c r="BI10"/>
  <c r="BJ10"/>
  <c r="BK10"/>
  <c r="BL10"/>
  <c r="BM10"/>
  <c r="AY10"/>
  <c r="AZ10" i="72"/>
  <c r="BA10"/>
  <c r="BB10"/>
  <c r="BC10"/>
  <c r="BD10"/>
  <c r="BE10"/>
  <c r="BF10"/>
  <c r="BG10"/>
  <c r="BH10"/>
  <c r="BI10"/>
  <c r="BJ10"/>
  <c r="BK10"/>
  <c r="BL10"/>
  <c r="BM10"/>
  <c r="AY10"/>
  <c r="AZ10" i="71"/>
  <c r="BA10"/>
  <c r="BB10"/>
  <c r="BC10"/>
  <c r="BD10"/>
  <c r="BE10"/>
  <c r="BF10"/>
  <c r="BG10"/>
  <c r="BH10"/>
  <c r="BI10"/>
  <c r="BJ10"/>
  <c r="BK10"/>
  <c r="BL10"/>
  <c r="BM10"/>
  <c r="AY10"/>
  <c r="AZ10" i="70"/>
  <c r="BA10"/>
  <c r="BB10"/>
  <c r="BC10"/>
  <c r="BD10"/>
  <c r="BE10"/>
  <c r="BF10"/>
  <c r="BG10"/>
  <c r="BH10"/>
  <c r="BI10"/>
  <c r="BJ10"/>
  <c r="BK10"/>
  <c r="BL10"/>
  <c r="BM10"/>
  <c r="AY10"/>
  <c r="AZ10" i="69"/>
  <c r="BA10"/>
  <c r="BB10"/>
  <c r="BC10"/>
  <c r="BD10"/>
  <c r="BE10"/>
  <c r="BF10"/>
  <c r="BG10"/>
  <c r="BH10"/>
  <c r="BI10"/>
  <c r="BJ10"/>
  <c r="BK10"/>
  <c r="BL10"/>
  <c r="BM10"/>
  <c r="AY10"/>
  <c r="AZ10" i="68"/>
  <c r="BA10"/>
  <c r="BB10"/>
  <c r="BC10"/>
  <c r="BD10"/>
  <c r="BE10"/>
  <c r="BF10"/>
  <c r="BG10"/>
  <c r="BH10"/>
  <c r="BI10"/>
  <c r="BJ10"/>
  <c r="BK10"/>
  <c r="BL10"/>
  <c r="BM10"/>
  <c r="AY10"/>
  <c r="AZ10" i="67"/>
  <c r="BA10"/>
  <c r="BB10"/>
  <c r="BC10"/>
  <c r="BD10"/>
  <c r="BE10"/>
  <c r="BF10"/>
  <c r="BG10"/>
  <c r="BH10"/>
  <c r="BI10"/>
  <c r="BJ10"/>
  <c r="BK10"/>
  <c r="BL10"/>
  <c r="BM10"/>
  <c r="AY10"/>
  <c r="AZ10" i="66"/>
  <c r="BA10"/>
  <c r="BB10"/>
  <c r="BC10"/>
  <c r="BD10"/>
  <c r="BE10"/>
  <c r="BF10"/>
  <c r="BG10"/>
  <c r="BH10"/>
  <c r="BI10"/>
  <c r="BJ10"/>
  <c r="BK10"/>
  <c r="BL10"/>
  <c r="BM10"/>
  <c r="AY10"/>
  <c r="AZ10" i="65"/>
  <c r="BA10"/>
  <c r="BB10"/>
  <c r="BC10"/>
  <c r="BD10"/>
  <c r="BE10"/>
  <c r="BF10"/>
  <c r="BG10"/>
  <c r="BH10"/>
  <c r="BI10"/>
  <c r="BJ10"/>
  <c r="BK10"/>
  <c r="BL10"/>
  <c r="BM10"/>
  <c r="AY10"/>
  <c r="AZ10" i="64"/>
  <c r="BA10"/>
  <c r="BB10"/>
  <c r="BC10"/>
  <c r="BD10"/>
  <c r="BE10"/>
  <c r="BF10"/>
  <c r="BG10"/>
  <c r="BH10"/>
  <c r="BI10"/>
  <c r="BJ10"/>
  <c r="BK10"/>
  <c r="BL10"/>
  <c r="BM10"/>
  <c r="AY10"/>
  <c r="AZ10" i="63"/>
  <c r="BA10"/>
  <c r="BB10"/>
  <c r="BC10"/>
  <c r="BD10"/>
  <c r="BE10"/>
  <c r="BF10"/>
  <c r="BG10"/>
  <c r="BH10"/>
  <c r="BI10"/>
  <c r="BJ10"/>
  <c r="BK10"/>
  <c r="BL10"/>
  <c r="BM10"/>
  <c r="AY10"/>
  <c r="AZ10" i="62"/>
  <c r="BA10"/>
  <c r="BB10"/>
  <c r="BC10"/>
  <c r="BD10"/>
  <c r="BE10"/>
  <c r="BF10"/>
  <c r="BG10"/>
  <c r="BH10"/>
  <c r="BI10"/>
  <c r="BJ10"/>
  <c r="BK10"/>
  <c r="BL10"/>
  <c r="BM10"/>
  <c r="AY10"/>
  <c r="AZ10" i="61"/>
  <c r="BA10"/>
  <c r="BB10"/>
  <c r="BC10"/>
  <c r="BD10"/>
  <c r="BE10"/>
  <c r="BF10"/>
  <c r="BG10"/>
  <c r="BH10"/>
  <c r="BI10"/>
  <c r="BJ10"/>
  <c r="BK10"/>
  <c r="BL10"/>
  <c r="BM10"/>
  <c r="AY10"/>
  <c r="AZ10" i="60"/>
  <c r="BA10"/>
  <c r="BB10"/>
  <c r="BC10"/>
  <c r="BD10"/>
  <c r="BE10"/>
  <c r="BF10"/>
  <c r="BG10"/>
  <c r="BH10"/>
  <c r="BI10"/>
  <c r="BJ10"/>
  <c r="BK10"/>
  <c r="BL10"/>
  <c r="BM10"/>
  <c r="AY10"/>
  <c r="AZ10" i="59"/>
  <c r="BA10"/>
  <c r="BB10"/>
  <c r="BC10"/>
  <c r="BD10"/>
  <c r="BE10"/>
  <c r="BF10"/>
  <c r="BG10"/>
  <c r="BH10"/>
  <c r="BI10"/>
  <c r="BJ10"/>
  <c r="BK10"/>
  <c r="BL10"/>
  <c r="BM10"/>
  <c r="AY10"/>
  <c r="AZ10" i="58"/>
  <c r="BA10"/>
  <c r="BB10"/>
  <c r="BC10"/>
  <c r="BD10"/>
  <c r="BE10"/>
  <c r="BF10"/>
  <c r="BG10"/>
  <c r="BH10"/>
  <c r="BI10"/>
  <c r="BJ10"/>
  <c r="BK10"/>
  <c r="BL10"/>
  <c r="BM10"/>
  <c r="AY10"/>
  <c r="AM11" i="87"/>
  <c r="AN11"/>
  <c r="AO11"/>
  <c r="AP11"/>
  <c r="AQ11"/>
  <c r="AR11"/>
  <c r="AS11"/>
  <c r="AT11"/>
  <c r="AU11"/>
  <c r="AV11"/>
  <c r="AW11"/>
  <c r="AX11"/>
  <c r="AL11"/>
  <c r="AM11" i="86"/>
  <c r="AN11"/>
  <c r="AO11"/>
  <c r="AP11"/>
  <c r="AQ11"/>
  <c r="AR11"/>
  <c r="AS11"/>
  <c r="AT11"/>
  <c r="AU11"/>
  <c r="AV11"/>
  <c r="AW11"/>
  <c r="AX11"/>
  <c r="AL11"/>
  <c r="AM11" i="85"/>
  <c r="AN11"/>
  <c r="AO11"/>
  <c r="AP11"/>
  <c r="AQ11"/>
  <c r="AR11"/>
  <c r="AS11"/>
  <c r="AT11"/>
  <c r="AU11"/>
  <c r="AV11"/>
  <c r="AW11"/>
  <c r="AX11"/>
  <c r="AL11"/>
  <c r="AM11" i="84"/>
  <c r="AN11"/>
  <c r="AO11"/>
  <c r="AP11"/>
  <c r="AQ11"/>
  <c r="AR11"/>
  <c r="AS11"/>
  <c r="AT11"/>
  <c r="AU11"/>
  <c r="AV11"/>
  <c r="AW11"/>
  <c r="AX11"/>
  <c r="AL11"/>
  <c r="AM11" i="83"/>
  <c r="AN11"/>
  <c r="AO11"/>
  <c r="AP11"/>
  <c r="AQ11"/>
  <c r="AR11"/>
  <c r="AS11"/>
  <c r="AT11"/>
  <c r="AU11"/>
  <c r="AV11"/>
  <c r="AW11"/>
  <c r="AX11"/>
  <c r="AL11"/>
  <c r="AM11" i="82"/>
  <c r="AN11"/>
  <c r="AO11"/>
  <c r="AP11"/>
  <c r="AQ11"/>
  <c r="AR11"/>
  <c r="AS11"/>
  <c r="AT11"/>
  <c r="AU11"/>
  <c r="AV11"/>
  <c r="AW11"/>
  <c r="AX11"/>
  <c r="AL11"/>
  <c r="AM11" i="81"/>
  <c r="AN11"/>
  <c r="AO11"/>
  <c r="AP11"/>
  <c r="AQ11"/>
  <c r="AR11"/>
  <c r="AS11"/>
  <c r="AT11"/>
  <c r="AU11"/>
  <c r="AV11"/>
  <c r="AW11"/>
  <c r="AX11"/>
  <c r="AL11"/>
  <c r="AM11" i="80"/>
  <c r="AN11"/>
  <c r="AO11"/>
  <c r="AP11"/>
  <c r="AQ11"/>
  <c r="AR11"/>
  <c r="AS11"/>
  <c r="AT11"/>
  <c r="AU11"/>
  <c r="AV11"/>
  <c r="AW11"/>
  <c r="AX11"/>
  <c r="AL11"/>
  <c r="AM11" i="79"/>
  <c r="AN11"/>
  <c r="AO11"/>
  <c r="AP11"/>
  <c r="AQ11"/>
  <c r="AR11"/>
  <c r="AS11"/>
  <c r="AT11"/>
  <c r="AU11"/>
  <c r="AV11"/>
  <c r="AW11"/>
  <c r="AX11"/>
  <c r="AL11"/>
  <c r="AM11" i="78"/>
  <c r="AN11"/>
  <c r="AO11"/>
  <c r="AP11"/>
  <c r="AQ11"/>
  <c r="AR11"/>
  <c r="AS11"/>
  <c r="AT11"/>
  <c r="AU11"/>
  <c r="AV11"/>
  <c r="AW11"/>
  <c r="AX11"/>
  <c r="AL11"/>
  <c r="AM11" i="77"/>
  <c r="AN11"/>
  <c r="AO11"/>
  <c r="AP11"/>
  <c r="AQ11"/>
  <c r="AR11"/>
  <c r="AS11"/>
  <c r="AT11"/>
  <c r="AU11"/>
  <c r="AV11"/>
  <c r="AW11"/>
  <c r="AX11"/>
  <c r="AL11"/>
  <c r="AM11" i="76"/>
  <c r="AN11"/>
  <c r="AO11"/>
  <c r="AP11"/>
  <c r="AQ11"/>
  <c r="AR11"/>
  <c r="AS11"/>
  <c r="AT11"/>
  <c r="AU11"/>
  <c r="AV11"/>
  <c r="AW11"/>
  <c r="AX11"/>
  <c r="AL11"/>
  <c r="AM11" i="75"/>
  <c r="AN11"/>
  <c r="AO11"/>
  <c r="AP11"/>
  <c r="AQ11"/>
  <c r="AR11"/>
  <c r="AS11"/>
  <c r="AT11"/>
  <c r="AU11"/>
  <c r="AV11"/>
  <c r="AW11"/>
  <c r="AX11"/>
  <c r="AL11"/>
  <c r="AM11" i="74"/>
  <c r="AN11"/>
  <c r="AO11"/>
  <c r="AP11"/>
  <c r="AQ11"/>
  <c r="AR11"/>
  <c r="AS11"/>
  <c r="AT11"/>
  <c r="AU11"/>
  <c r="AV11"/>
  <c r="AW11"/>
  <c r="AX11"/>
  <c r="AL11"/>
  <c r="AM11" i="73"/>
  <c r="AN11"/>
  <c r="AO11"/>
  <c r="AP11"/>
  <c r="AQ11"/>
  <c r="AR11"/>
  <c r="AS11"/>
  <c r="AT11"/>
  <c r="AU11"/>
  <c r="AV11"/>
  <c r="AW11"/>
  <c r="AX11"/>
  <c r="AL11"/>
  <c r="AM11" i="72"/>
  <c r="AN11"/>
  <c r="AO11"/>
  <c r="AP11"/>
  <c r="AQ11"/>
  <c r="AR11"/>
  <c r="AS11"/>
  <c r="AT11"/>
  <c r="AU11"/>
  <c r="AV11"/>
  <c r="AW11"/>
  <c r="AX11"/>
  <c r="AL11"/>
  <c r="AM11" i="71"/>
  <c r="AN11"/>
  <c r="AO11"/>
  <c r="AP11"/>
  <c r="AQ11"/>
  <c r="AR11"/>
  <c r="AS11"/>
  <c r="AT11"/>
  <c r="AU11"/>
  <c r="AV11"/>
  <c r="AW11"/>
  <c r="AX11"/>
  <c r="AL11"/>
  <c r="AM11" i="70"/>
  <c r="AN11"/>
  <c r="AO11"/>
  <c r="AP11"/>
  <c r="AQ11"/>
  <c r="AR11"/>
  <c r="AS11"/>
  <c r="AT11"/>
  <c r="AU11"/>
  <c r="AV11"/>
  <c r="AW11"/>
  <c r="AX11"/>
  <c r="AL11"/>
  <c r="AM11" i="69"/>
  <c r="AN11"/>
  <c r="AO11"/>
  <c r="AP11"/>
  <c r="AQ11"/>
  <c r="AR11"/>
  <c r="AS11"/>
  <c r="AT11"/>
  <c r="AU11"/>
  <c r="AV11"/>
  <c r="AW11"/>
  <c r="AX11"/>
  <c r="AL11"/>
  <c r="AM11" i="68"/>
  <c r="AN11"/>
  <c r="AO11"/>
  <c r="AP11"/>
  <c r="AQ11"/>
  <c r="AR11"/>
  <c r="AS11"/>
  <c r="AT11"/>
  <c r="AU11"/>
  <c r="AV11"/>
  <c r="AW11"/>
  <c r="AX11"/>
  <c r="AL11"/>
  <c r="AM11" i="67"/>
  <c r="AN11"/>
  <c r="AO11"/>
  <c r="AP11"/>
  <c r="AQ11"/>
  <c r="AR11"/>
  <c r="AS11"/>
  <c r="AT11"/>
  <c r="AU11"/>
  <c r="AV11"/>
  <c r="AW11"/>
  <c r="AX11"/>
  <c r="AL11"/>
  <c r="AM11" i="66"/>
  <c r="AN11"/>
  <c r="AO11"/>
  <c r="AP11"/>
  <c r="AQ11"/>
  <c r="AR11"/>
  <c r="AS11"/>
  <c r="AT11"/>
  <c r="AU11"/>
  <c r="AV11"/>
  <c r="AW11"/>
  <c r="AX11"/>
  <c r="AL11"/>
  <c r="AM11" i="65"/>
  <c r="AN11"/>
  <c r="AO11"/>
  <c r="AP11"/>
  <c r="AQ11"/>
  <c r="AR11"/>
  <c r="AS11"/>
  <c r="AT11"/>
  <c r="AU11"/>
  <c r="AV11"/>
  <c r="AW11"/>
  <c r="AX11"/>
  <c r="AL11"/>
  <c r="AM11" i="64"/>
  <c r="AN11"/>
  <c r="AO11"/>
  <c r="AP11"/>
  <c r="AQ11"/>
  <c r="AR11"/>
  <c r="AS11"/>
  <c r="AT11"/>
  <c r="AU11"/>
  <c r="AV11"/>
  <c r="AW11"/>
  <c r="AX11"/>
  <c r="AL11"/>
  <c r="AM11" i="63"/>
  <c r="AN11"/>
  <c r="AO11"/>
  <c r="AP11"/>
  <c r="AQ11"/>
  <c r="AR11"/>
  <c r="AS11"/>
  <c r="AT11"/>
  <c r="AU11"/>
  <c r="AV11"/>
  <c r="AW11"/>
  <c r="AX11"/>
  <c r="AL11"/>
  <c r="AM11" i="62"/>
  <c r="AN11"/>
  <c r="AO11"/>
  <c r="AP11"/>
  <c r="AQ11"/>
  <c r="AR11"/>
  <c r="AS11"/>
  <c r="AT11"/>
  <c r="AU11"/>
  <c r="AV11"/>
  <c r="AW11"/>
  <c r="AX11"/>
  <c r="AL11"/>
  <c r="AM11" i="61"/>
  <c r="AN11"/>
  <c r="AO11"/>
  <c r="AP11"/>
  <c r="AQ11"/>
  <c r="AR11"/>
  <c r="AS11"/>
  <c r="AT11"/>
  <c r="AU11"/>
  <c r="AV11"/>
  <c r="AW11"/>
  <c r="AX11"/>
  <c r="AL11"/>
  <c r="AM11" i="60"/>
  <c r="AN11"/>
  <c r="AO11"/>
  <c r="AP11"/>
  <c r="AQ11"/>
  <c r="AR11"/>
  <c r="AS11"/>
  <c r="AT11"/>
  <c r="AU11"/>
  <c r="AV11"/>
  <c r="AW11"/>
  <c r="AX11"/>
  <c r="AL11"/>
  <c r="AM11" i="59"/>
  <c r="AN11"/>
  <c r="AO11"/>
  <c r="AP11"/>
  <c r="AQ11"/>
  <c r="AR11"/>
  <c r="AS11"/>
  <c r="AT11"/>
  <c r="AU11"/>
  <c r="AV11"/>
  <c r="AW11"/>
  <c r="AX11"/>
  <c r="AL11"/>
  <c r="AM11" i="58"/>
  <c r="AN11"/>
  <c r="AO11"/>
  <c r="AP11"/>
  <c r="AQ11"/>
  <c r="AR11"/>
  <c r="AS11"/>
  <c r="AT11"/>
  <c r="AU11"/>
  <c r="AV11"/>
  <c r="AW11"/>
  <c r="AX11"/>
  <c r="AL11"/>
  <c r="AM10" i="87"/>
  <c r="AN10"/>
  <c r="AO10"/>
  <c r="AP10"/>
  <c r="AQ10"/>
  <c r="AR10"/>
  <c r="AS10"/>
  <c r="AT10"/>
  <c r="AU10"/>
  <c r="AV10"/>
  <c r="AW10"/>
  <c r="AX10"/>
  <c r="AL10"/>
  <c r="AM10" i="86"/>
  <c r="AN10"/>
  <c r="AO10"/>
  <c r="AP10"/>
  <c r="AQ10"/>
  <c r="AR10"/>
  <c r="AS10"/>
  <c r="AT10"/>
  <c r="AU10"/>
  <c r="AV10"/>
  <c r="AW10"/>
  <c r="AX10"/>
  <c r="AL10"/>
  <c r="AM10" i="85"/>
  <c r="AN10"/>
  <c r="AO10"/>
  <c r="AP10"/>
  <c r="AQ10"/>
  <c r="AR10"/>
  <c r="AS10"/>
  <c r="AT10"/>
  <c r="AU10"/>
  <c r="AV10"/>
  <c r="AW10"/>
  <c r="AX10"/>
  <c r="AL10"/>
  <c r="AM10" i="84"/>
  <c r="AN10"/>
  <c r="AO10"/>
  <c r="AP10"/>
  <c r="AQ10"/>
  <c r="AR10"/>
  <c r="AS10"/>
  <c r="AT10"/>
  <c r="AU10"/>
  <c r="AV10"/>
  <c r="AW10"/>
  <c r="AX10"/>
  <c r="AL10"/>
  <c r="AM10" i="83"/>
  <c r="AN10"/>
  <c r="AO10"/>
  <c r="AP10"/>
  <c r="AQ10"/>
  <c r="AR10"/>
  <c r="AS10"/>
  <c r="AT10"/>
  <c r="AU10"/>
  <c r="AV10"/>
  <c r="AW10"/>
  <c r="AX10"/>
  <c r="AL10"/>
  <c r="AM10" i="82"/>
  <c r="AN10"/>
  <c r="AO10"/>
  <c r="AP10"/>
  <c r="AQ10"/>
  <c r="AR10"/>
  <c r="AS10"/>
  <c r="AT10"/>
  <c r="AU10"/>
  <c r="AV10"/>
  <c r="AW10"/>
  <c r="AX10"/>
  <c r="AL10"/>
  <c r="AX10" i="81"/>
  <c r="AM10"/>
  <c r="AN10"/>
  <c r="AO10"/>
  <c r="AP10"/>
  <c r="AQ10"/>
  <c r="AR10"/>
  <c r="AS10"/>
  <c r="AT10"/>
  <c r="AU10"/>
  <c r="AV10"/>
  <c r="AW10"/>
  <c r="AL10"/>
  <c r="AM10" i="80"/>
  <c r="AN10"/>
  <c r="AO10"/>
  <c r="AP10"/>
  <c r="AQ10"/>
  <c r="AR10"/>
  <c r="AS10"/>
  <c r="AT10"/>
  <c r="AU10"/>
  <c r="AV10"/>
  <c r="AW10"/>
  <c r="AX10"/>
  <c r="AL10"/>
  <c r="AM10" i="79"/>
  <c r="AN10"/>
  <c r="AO10"/>
  <c r="AP10"/>
  <c r="AQ10"/>
  <c r="AR10"/>
  <c r="AS10"/>
  <c r="AT10"/>
  <c r="AU10"/>
  <c r="AV10"/>
  <c r="AW10"/>
  <c r="AX10"/>
  <c r="AL10"/>
  <c r="AM10" i="78"/>
  <c r="AN10"/>
  <c r="AO10"/>
  <c r="AP10"/>
  <c r="AQ10"/>
  <c r="AR10"/>
  <c r="AS10"/>
  <c r="AT10"/>
  <c r="AU10"/>
  <c r="AV10"/>
  <c r="AW10"/>
  <c r="AX10"/>
  <c r="AL10"/>
  <c r="AM10" i="77"/>
  <c r="AN10"/>
  <c r="AO10"/>
  <c r="AP10"/>
  <c r="AQ10"/>
  <c r="AR10"/>
  <c r="AS10"/>
  <c r="AT10"/>
  <c r="AU10"/>
  <c r="AV10"/>
  <c r="AW10"/>
  <c r="AX10"/>
  <c r="AL10"/>
  <c r="AM10" i="76"/>
  <c r="AN10"/>
  <c r="AO10"/>
  <c r="AP10"/>
  <c r="AQ10"/>
  <c r="AR10"/>
  <c r="AS10"/>
  <c r="AT10"/>
  <c r="AU10"/>
  <c r="AV10"/>
  <c r="AW10"/>
  <c r="AX10"/>
  <c r="AL10"/>
  <c r="AM10" i="75"/>
  <c r="AN10"/>
  <c r="AO10"/>
  <c r="AP10"/>
  <c r="AQ10"/>
  <c r="AR10"/>
  <c r="AS10"/>
  <c r="AT10"/>
  <c r="AU10"/>
  <c r="AV10"/>
  <c r="AW10"/>
  <c r="AX10"/>
  <c r="AL10"/>
  <c r="AM10" i="74"/>
  <c r="AN10"/>
  <c r="AO10"/>
  <c r="AP10"/>
  <c r="AQ10"/>
  <c r="AR10"/>
  <c r="AS10"/>
  <c r="AT10"/>
  <c r="AU10"/>
  <c r="AV10"/>
  <c r="AW10"/>
  <c r="AX10"/>
  <c r="AL10"/>
  <c r="AM10" i="73"/>
  <c r="AN10"/>
  <c r="AO10"/>
  <c r="AP10"/>
  <c r="AQ10"/>
  <c r="AR10"/>
  <c r="AS10"/>
  <c r="AT10"/>
  <c r="AU10"/>
  <c r="AV10"/>
  <c r="AW10"/>
  <c r="AX10"/>
  <c r="AL10"/>
  <c r="AM10" i="72"/>
  <c r="AN10"/>
  <c r="AO10"/>
  <c r="AP10"/>
  <c r="AQ10"/>
  <c r="AR10"/>
  <c r="AS10"/>
  <c r="AT10"/>
  <c r="AU10"/>
  <c r="AV10"/>
  <c r="AW10"/>
  <c r="AX10"/>
  <c r="AL10"/>
  <c r="AM10" i="71"/>
  <c r="AN10"/>
  <c r="AO10"/>
  <c r="AP10"/>
  <c r="AQ10"/>
  <c r="AR10"/>
  <c r="AS10"/>
  <c r="AT10"/>
  <c r="AU10"/>
  <c r="AV10"/>
  <c r="AW10"/>
  <c r="AX10"/>
  <c r="AL10"/>
  <c r="AM10" i="70"/>
  <c r="AN10"/>
  <c r="AO10"/>
  <c r="AP10"/>
  <c r="AQ10"/>
  <c r="AR10"/>
  <c r="AS10"/>
  <c r="AT10"/>
  <c r="AU10"/>
  <c r="AV10"/>
  <c r="AW10"/>
  <c r="AX10"/>
  <c r="AL10"/>
  <c r="AM10" i="69"/>
  <c r="AN10"/>
  <c r="AO10"/>
  <c r="AP10"/>
  <c r="AQ10"/>
  <c r="AR10"/>
  <c r="AS10"/>
  <c r="AT10"/>
  <c r="AU10"/>
  <c r="AV10"/>
  <c r="AW10"/>
  <c r="AX10"/>
  <c r="AL10"/>
  <c r="AM10" i="68"/>
  <c r="AN10"/>
  <c r="AO10"/>
  <c r="AP10"/>
  <c r="AQ10"/>
  <c r="AR10"/>
  <c r="AS10"/>
  <c r="AT10"/>
  <c r="AU10"/>
  <c r="AV10"/>
  <c r="AW10"/>
  <c r="AX10"/>
  <c r="AL10"/>
  <c r="AM10" i="67"/>
  <c r="AN10"/>
  <c r="AO10"/>
  <c r="AP10"/>
  <c r="AQ10"/>
  <c r="AR10"/>
  <c r="AS10"/>
  <c r="AT10"/>
  <c r="AU10"/>
  <c r="AV10"/>
  <c r="AW10"/>
  <c r="AX10"/>
  <c r="AL10"/>
  <c r="AM10" i="66"/>
  <c r="AN10"/>
  <c r="AO10"/>
  <c r="AP10"/>
  <c r="AQ10"/>
  <c r="AR10"/>
  <c r="AS10"/>
  <c r="AT10"/>
  <c r="AU10"/>
  <c r="AV10"/>
  <c r="AW10"/>
  <c r="AX10"/>
  <c r="AL10"/>
  <c r="AM10" i="65"/>
  <c r="AN10"/>
  <c r="AO10"/>
  <c r="AP10"/>
  <c r="AQ10"/>
  <c r="AR10"/>
  <c r="AS10"/>
  <c r="AT10"/>
  <c r="AU10"/>
  <c r="AV10"/>
  <c r="AW10"/>
  <c r="AX10"/>
  <c r="AL10"/>
  <c r="AM10" i="64"/>
  <c r="AN10"/>
  <c r="AO10"/>
  <c r="AP10"/>
  <c r="AQ10"/>
  <c r="AR10"/>
  <c r="AS10"/>
  <c r="AT10"/>
  <c r="AU10"/>
  <c r="AV10"/>
  <c r="AW10"/>
  <c r="AX10"/>
  <c r="AL10"/>
  <c r="AM10" i="63"/>
  <c r="AN10"/>
  <c r="AO10"/>
  <c r="AP10"/>
  <c r="AQ10"/>
  <c r="AR10"/>
  <c r="AS10"/>
  <c r="AT10"/>
  <c r="AU10"/>
  <c r="AV10"/>
  <c r="AW10"/>
  <c r="AX10"/>
  <c r="AL10"/>
  <c r="AM10" i="62"/>
  <c r="AN10"/>
  <c r="AO10"/>
  <c r="AP10"/>
  <c r="AQ10"/>
  <c r="AR10"/>
  <c r="AS10"/>
  <c r="AT10"/>
  <c r="AU10"/>
  <c r="AV10"/>
  <c r="AW10"/>
  <c r="AX10"/>
  <c r="AL10"/>
  <c r="AM10" i="61"/>
  <c r="AN10"/>
  <c r="AO10"/>
  <c r="AP10"/>
  <c r="AQ10"/>
  <c r="AR10"/>
  <c r="AS10"/>
  <c r="AT10"/>
  <c r="AU10"/>
  <c r="AV10"/>
  <c r="AW10"/>
  <c r="AX10"/>
  <c r="AL10"/>
  <c r="AM10" i="60"/>
  <c r="AN10"/>
  <c r="AO10"/>
  <c r="AP10"/>
  <c r="AQ10"/>
  <c r="AR10"/>
  <c r="AS10"/>
  <c r="AT10"/>
  <c r="AU10"/>
  <c r="AV10"/>
  <c r="AW10"/>
  <c r="AX10"/>
  <c r="AL10"/>
  <c r="AM10" i="59"/>
  <c r="AN10"/>
  <c r="AO10"/>
  <c r="AP10"/>
  <c r="AQ10"/>
  <c r="AR10"/>
  <c r="AS10"/>
  <c r="AT10"/>
  <c r="AU10"/>
  <c r="AV10"/>
  <c r="AW10"/>
  <c r="AX10"/>
  <c r="AL10"/>
  <c r="AM10" i="58"/>
  <c r="AN10"/>
  <c r="AO10"/>
  <c r="AP10"/>
  <c r="AQ10"/>
  <c r="AR10"/>
  <c r="AS10"/>
  <c r="AT10"/>
  <c r="AU10"/>
  <c r="AV10"/>
  <c r="AW10"/>
  <c r="AX10"/>
  <c r="AL10"/>
  <c r="AE11" i="87"/>
  <c r="AF11"/>
  <c r="AG11"/>
  <c r="AH11"/>
  <c r="AI11"/>
  <c r="AJ11"/>
  <c r="AK11"/>
  <c r="AD11"/>
  <c r="AE11" i="86"/>
  <c r="AF11"/>
  <c r="AG11"/>
  <c r="AH11"/>
  <c r="AI11"/>
  <c r="AJ11"/>
  <c r="AK11"/>
  <c r="AD11"/>
  <c r="AE11" i="85"/>
  <c r="AF11"/>
  <c r="AG11"/>
  <c r="AH11"/>
  <c r="AI11"/>
  <c r="AJ11"/>
  <c r="AK11"/>
  <c r="AD11"/>
  <c r="AE11" i="84"/>
  <c r="AF11"/>
  <c r="AG11"/>
  <c r="AH11"/>
  <c r="AI11"/>
  <c r="AJ11"/>
  <c r="AK11"/>
  <c r="AD11"/>
  <c r="AE11" i="83"/>
  <c r="AF11"/>
  <c r="AG11"/>
  <c r="AH11"/>
  <c r="AI11"/>
  <c r="AJ11"/>
  <c r="AK11"/>
  <c r="AD11"/>
  <c r="AE11" i="82"/>
  <c r="AF11"/>
  <c r="AG11"/>
  <c r="AH11"/>
  <c r="AI11"/>
  <c r="AJ11"/>
  <c r="AK11"/>
  <c r="AD11"/>
  <c r="AE11" i="81"/>
  <c r="AF11"/>
  <c r="AG11"/>
  <c r="AH11"/>
  <c r="AI11"/>
  <c r="AJ11"/>
  <c r="AK11"/>
  <c r="AD11"/>
  <c r="AE11" i="80"/>
  <c r="AF11"/>
  <c r="AG11"/>
  <c r="AH11"/>
  <c r="AI11"/>
  <c r="AJ11"/>
  <c r="AK11"/>
  <c r="AD11"/>
  <c r="AE11" i="79"/>
  <c r="AF11"/>
  <c r="AG11"/>
  <c r="AH11"/>
  <c r="AI11"/>
  <c r="AJ11"/>
  <c r="AK11"/>
  <c r="AD11"/>
  <c r="AE11" i="78"/>
  <c r="AF11"/>
  <c r="AG11"/>
  <c r="AH11"/>
  <c r="AI11"/>
  <c r="AJ11"/>
  <c r="AK11"/>
  <c r="AD11"/>
  <c r="AE11" i="77"/>
  <c r="AF11"/>
  <c r="AG11"/>
  <c r="AH11"/>
  <c r="AI11"/>
  <c r="AJ11"/>
  <c r="AK11"/>
  <c r="AD11"/>
  <c r="AE11" i="76"/>
  <c r="AF11"/>
  <c r="AG11"/>
  <c r="AH11"/>
  <c r="AI11"/>
  <c r="AJ11"/>
  <c r="AK11"/>
  <c r="AD11"/>
  <c r="AE11" i="75"/>
  <c r="AF11"/>
  <c r="AG11"/>
  <c r="AH11"/>
  <c r="AI11"/>
  <c r="AJ11"/>
  <c r="AK11"/>
  <c r="AD11"/>
  <c r="AE11" i="74"/>
  <c r="AF11"/>
  <c r="AG11"/>
  <c r="AH11"/>
  <c r="AI11"/>
  <c r="AJ11"/>
  <c r="AK11"/>
  <c r="AD11"/>
  <c r="AE11" i="73"/>
  <c r="AF11"/>
  <c r="AG11"/>
  <c r="AH11"/>
  <c r="AI11"/>
  <c r="AJ11"/>
  <c r="AK11"/>
  <c r="AD11"/>
  <c r="AE11" i="72"/>
  <c r="AF11"/>
  <c r="AG11"/>
  <c r="AH11"/>
  <c r="AI11"/>
  <c r="AJ11"/>
  <c r="AK11"/>
  <c r="AD11"/>
  <c r="AE11" i="71"/>
  <c r="AF11"/>
  <c r="AG11"/>
  <c r="AH11"/>
  <c r="AI11"/>
  <c r="AJ11"/>
  <c r="AK11"/>
  <c r="AD11"/>
  <c r="AE11" i="70"/>
  <c r="AF11"/>
  <c r="AG11"/>
  <c r="AH11"/>
  <c r="AI11"/>
  <c r="AJ11"/>
  <c r="AK11"/>
  <c r="AD11"/>
  <c r="AE11" i="69"/>
  <c r="AF11"/>
  <c r="AG11"/>
  <c r="AH11"/>
  <c r="AI11"/>
  <c r="AJ11"/>
  <c r="AK11"/>
  <c r="AD11"/>
  <c r="AE11" i="68"/>
  <c r="AF11"/>
  <c r="AG11"/>
  <c r="AH11"/>
  <c r="AI11"/>
  <c r="AJ11"/>
  <c r="AK11"/>
  <c r="AD11"/>
  <c r="AE11" i="67"/>
  <c r="AF11"/>
  <c r="AG11"/>
  <c r="AH11"/>
  <c r="AI11"/>
  <c r="AJ11"/>
  <c r="AK11"/>
  <c r="AD11"/>
  <c r="AE11" i="66"/>
  <c r="AF11"/>
  <c r="AG11"/>
  <c r="AH11"/>
  <c r="AI11"/>
  <c r="AJ11"/>
  <c r="AK11"/>
  <c r="AD11"/>
  <c r="AE11" i="65"/>
  <c r="AF11"/>
  <c r="AG11"/>
  <c r="AH11"/>
  <c r="AI11"/>
  <c r="AJ11"/>
  <c r="AK11"/>
  <c r="AD11"/>
  <c r="AE11" i="64"/>
  <c r="AF11"/>
  <c r="AG11"/>
  <c r="AH11"/>
  <c r="AI11"/>
  <c r="AJ11"/>
  <c r="AK11"/>
  <c r="AD11"/>
  <c r="AE11" i="63"/>
  <c r="AF11"/>
  <c r="AG11"/>
  <c r="AH11"/>
  <c r="AI11"/>
  <c r="AJ11"/>
  <c r="AK11"/>
  <c r="AD11"/>
  <c r="AE11" i="62"/>
  <c r="AF11"/>
  <c r="AG11"/>
  <c r="AH11"/>
  <c r="AI11"/>
  <c r="AJ11"/>
  <c r="AK11"/>
  <c r="AD11"/>
  <c r="AE11" i="61"/>
  <c r="AF11"/>
  <c r="AG11"/>
  <c r="AH11"/>
  <c r="AI11"/>
  <c r="AJ11"/>
  <c r="AK11"/>
  <c r="AD11"/>
  <c r="AE11" i="60"/>
  <c r="AF11"/>
  <c r="AG11"/>
  <c r="AH11"/>
  <c r="AI11"/>
  <c r="AJ11"/>
  <c r="AK11"/>
  <c r="AD11"/>
  <c r="AE11" i="59"/>
  <c r="AF11"/>
  <c r="AG11"/>
  <c r="AH11"/>
  <c r="AI11"/>
  <c r="AJ11"/>
  <c r="AK11"/>
  <c r="AD11"/>
  <c r="AE11" i="58"/>
  <c r="AF11"/>
  <c r="AG11"/>
  <c r="AH11"/>
  <c r="AI11"/>
  <c r="AJ11"/>
  <c r="AK11"/>
  <c r="AD11"/>
  <c r="AE10" i="87"/>
  <c r="AF10"/>
  <c r="AG10"/>
  <c r="AH10"/>
  <c r="AI10"/>
  <c r="AJ10"/>
  <c r="AK10"/>
  <c r="AD10"/>
  <c r="AE10" i="86"/>
  <c r="AF10"/>
  <c r="AG10"/>
  <c r="AH10"/>
  <c r="AI10"/>
  <c r="AJ10"/>
  <c r="AK10"/>
  <c r="AD10"/>
  <c r="AE10" i="85"/>
  <c r="AF10"/>
  <c r="AG10"/>
  <c r="AH10"/>
  <c r="AI10"/>
  <c r="AJ10"/>
  <c r="AK10"/>
  <c r="AD10"/>
  <c r="AE10" i="84"/>
  <c r="AF10"/>
  <c r="AG10"/>
  <c r="AH10"/>
  <c r="AI10"/>
  <c r="AJ10"/>
  <c r="AK10"/>
  <c r="AD10"/>
  <c r="AE10" i="83"/>
  <c r="AF10"/>
  <c r="AG10"/>
  <c r="AH10"/>
  <c r="AI10"/>
  <c r="AJ10"/>
  <c r="AK10"/>
  <c r="AD10"/>
  <c r="AE10" i="82"/>
  <c r="AF10"/>
  <c r="AG10"/>
  <c r="AH10"/>
  <c r="AI10"/>
  <c r="AJ10"/>
  <c r="AK10"/>
  <c r="AD10"/>
  <c r="AE10" i="81"/>
  <c r="AF10"/>
  <c r="AG10"/>
  <c r="AH10"/>
  <c r="AI10"/>
  <c r="AJ10"/>
  <c r="AK10"/>
  <c r="AD10"/>
  <c r="AE10" i="80"/>
  <c r="AF10"/>
  <c r="AG10"/>
  <c r="AH10"/>
  <c r="AI10"/>
  <c r="AJ10"/>
  <c r="AK10"/>
  <c r="AD10"/>
  <c r="AE10" i="79"/>
  <c r="AF10"/>
  <c r="AG10"/>
  <c r="AH10"/>
  <c r="AI10"/>
  <c r="AJ10"/>
  <c r="AK10"/>
  <c r="AD10"/>
  <c r="AE10" i="78"/>
  <c r="AF10"/>
  <c r="AG10"/>
  <c r="AH10"/>
  <c r="AI10"/>
  <c r="AJ10"/>
  <c r="AK10"/>
  <c r="AD10"/>
  <c r="AE10" i="77"/>
  <c r="AF10"/>
  <c r="AG10"/>
  <c r="AH10"/>
  <c r="AI10"/>
  <c r="AJ10"/>
  <c r="AK10"/>
  <c r="AD10"/>
  <c r="AE10" i="76"/>
  <c r="AF10"/>
  <c r="AG10"/>
  <c r="AH10"/>
  <c r="AI10"/>
  <c r="AJ10"/>
  <c r="AK10"/>
  <c r="AD10"/>
  <c r="AE10" i="75"/>
  <c r="AF10"/>
  <c r="AG10"/>
  <c r="AH10"/>
  <c r="AI10"/>
  <c r="AJ10"/>
  <c r="AK10"/>
  <c r="AD10"/>
  <c r="AE10" i="74"/>
  <c r="AF10"/>
  <c r="AG10"/>
  <c r="AH10"/>
  <c r="AI10"/>
  <c r="AJ10"/>
  <c r="AK10"/>
  <c r="AD10"/>
  <c r="AK10" i="73"/>
  <c r="AE10"/>
  <c r="AF10"/>
  <c r="AG10"/>
  <c r="AH10"/>
  <c r="AI10"/>
  <c r="AJ10"/>
  <c r="AD10"/>
  <c r="AE10" i="72"/>
  <c r="AF10"/>
  <c r="AG10"/>
  <c r="AH10"/>
  <c r="AI10"/>
  <c r="AJ10"/>
  <c r="AK10"/>
  <c r="AD10"/>
  <c r="AE10" i="71"/>
  <c r="AF10"/>
  <c r="AG10"/>
  <c r="AH10"/>
  <c r="AI10"/>
  <c r="AJ10"/>
  <c r="AK10"/>
  <c r="AD10"/>
  <c r="AE10" i="70"/>
  <c r="AF10"/>
  <c r="AG10"/>
  <c r="AH10"/>
  <c r="AI10"/>
  <c r="AJ10"/>
  <c r="AK10"/>
  <c r="AD10"/>
  <c r="AE10" i="69"/>
  <c r="AF10"/>
  <c r="AG10"/>
  <c r="AH10"/>
  <c r="AI10"/>
  <c r="AJ10"/>
  <c r="AK10"/>
  <c r="AD10"/>
  <c r="AE10" i="68"/>
  <c r="AF10"/>
  <c r="AG10"/>
  <c r="AH10"/>
  <c r="AI10"/>
  <c r="AJ10"/>
  <c r="AK10"/>
  <c r="AD10"/>
  <c r="AE10" i="67"/>
  <c r="AF10"/>
  <c r="AG10"/>
  <c r="AH10"/>
  <c r="AI10"/>
  <c r="AJ10"/>
  <c r="AK10"/>
  <c r="AD10"/>
  <c r="AE10" i="66"/>
  <c r="AF10"/>
  <c r="AG10"/>
  <c r="AH10"/>
  <c r="AI10"/>
  <c r="AJ10"/>
  <c r="AK10"/>
  <c r="AD10"/>
  <c r="AE10" i="65"/>
  <c r="AF10"/>
  <c r="AG10"/>
  <c r="AH10"/>
  <c r="AI10"/>
  <c r="AJ10"/>
  <c r="AK10"/>
  <c r="AD10"/>
  <c r="AE10" i="64"/>
  <c r="AF10"/>
  <c r="AG10"/>
  <c r="AH10"/>
  <c r="AI10"/>
  <c r="AJ10"/>
  <c r="AK10"/>
  <c r="AD10"/>
  <c r="AE10" i="63"/>
  <c r="AF10"/>
  <c r="AG10"/>
  <c r="AH10"/>
  <c r="AI10"/>
  <c r="AJ10"/>
  <c r="AK10"/>
  <c r="AD10"/>
  <c r="AE10" i="62"/>
  <c r="AF10"/>
  <c r="AG10"/>
  <c r="AH10"/>
  <c r="AI10"/>
  <c r="AJ10"/>
  <c r="AK10"/>
  <c r="AD10"/>
  <c r="AE10" i="61"/>
  <c r="AF10"/>
  <c r="AG10"/>
  <c r="AH10"/>
  <c r="AI10"/>
  <c r="AJ10"/>
  <c r="AK10"/>
  <c r="AD10"/>
  <c r="AE10" i="60"/>
  <c r="AF10"/>
  <c r="AG10"/>
  <c r="AH10"/>
  <c r="AI10"/>
  <c r="AJ10"/>
  <c r="AK10"/>
  <c r="AD10"/>
  <c r="AE10" i="59"/>
  <c r="AF10"/>
  <c r="AG10"/>
  <c r="AH10"/>
  <c r="AI10"/>
  <c r="AJ10"/>
  <c r="AK10"/>
  <c r="AD10"/>
  <c r="AE10" i="58"/>
  <c r="AF10"/>
  <c r="AG10"/>
  <c r="AH10"/>
  <c r="AI10"/>
  <c r="AJ10"/>
  <c r="AK10"/>
  <c r="AD10"/>
  <c r="W11" i="87"/>
  <c r="X11"/>
  <c r="Y11"/>
  <c r="Z11"/>
  <c r="AA11"/>
  <c r="AB11"/>
  <c r="AC11"/>
  <c r="V11"/>
  <c r="W11" i="86"/>
  <c r="X11"/>
  <c r="Y11"/>
  <c r="Z11"/>
  <c r="AA11"/>
  <c r="AB11"/>
  <c r="AC11"/>
  <c r="V11"/>
  <c r="W11" i="85"/>
  <c r="X11"/>
  <c r="Y11"/>
  <c r="Z11"/>
  <c r="AA11"/>
  <c r="AB11"/>
  <c r="AC11"/>
  <c r="V11"/>
  <c r="W11" i="84"/>
  <c r="X11"/>
  <c r="Y11"/>
  <c r="Z11"/>
  <c r="AA11"/>
  <c r="AB11"/>
  <c r="AC11"/>
  <c r="V11"/>
  <c r="AC11" i="83"/>
  <c r="W11"/>
  <c r="X11"/>
  <c r="Y11"/>
  <c r="Z11"/>
  <c r="AA11"/>
  <c r="AB11"/>
  <c r="V11"/>
  <c r="W11" i="82"/>
  <c r="X11"/>
  <c r="Y11"/>
  <c r="Z11"/>
  <c r="AA11"/>
  <c r="AB11"/>
  <c r="AC11"/>
  <c r="V11"/>
  <c r="W11" i="81"/>
  <c r="X11"/>
  <c r="Y11"/>
  <c r="Z11"/>
  <c r="AA11"/>
  <c r="AB11"/>
  <c r="AC11"/>
  <c r="V11"/>
  <c r="W11" i="80"/>
  <c r="X11"/>
  <c r="Y11"/>
  <c r="Z11"/>
  <c r="AA11"/>
  <c r="AB11"/>
  <c r="AC11"/>
  <c r="V11"/>
  <c r="W11" i="79"/>
  <c r="X11"/>
  <c r="Y11"/>
  <c r="Z11"/>
  <c r="AA11"/>
  <c r="AB11"/>
  <c r="AC11"/>
  <c r="V11"/>
  <c r="W11" i="78"/>
  <c r="X11"/>
  <c r="Y11"/>
  <c r="Z11"/>
  <c r="AA11"/>
  <c r="AB11"/>
  <c r="AC11"/>
  <c r="V11"/>
  <c r="W11" i="77"/>
  <c r="X11"/>
  <c r="Y11"/>
  <c r="Z11"/>
  <c r="AA11"/>
  <c r="AB11"/>
  <c r="AC11"/>
  <c r="V11"/>
  <c r="W11" i="76"/>
  <c r="X11"/>
  <c r="Y11"/>
  <c r="Z11"/>
  <c r="AA11"/>
  <c r="AB11"/>
  <c r="AC11"/>
  <c r="V11"/>
  <c r="W11" i="75"/>
  <c r="X11"/>
  <c r="Y11"/>
  <c r="Z11"/>
  <c r="AA11"/>
  <c r="AB11"/>
  <c r="AC11"/>
  <c r="V11"/>
  <c r="W11" i="74"/>
  <c r="X11"/>
  <c r="Y11"/>
  <c r="Z11"/>
  <c r="AA11"/>
  <c r="AB11"/>
  <c r="AC11"/>
  <c r="V11"/>
  <c r="W11" i="73"/>
  <c r="X11"/>
  <c r="Y11"/>
  <c r="Z11"/>
  <c r="AA11"/>
  <c r="AB11"/>
  <c r="AC11"/>
  <c r="V11"/>
  <c r="W11" i="72"/>
  <c r="X11"/>
  <c r="Y11"/>
  <c r="Z11"/>
  <c r="AA11"/>
  <c r="AB11"/>
  <c r="AC11"/>
  <c r="V11"/>
  <c r="W11" i="71"/>
  <c r="X11"/>
  <c r="Y11"/>
  <c r="Z11"/>
  <c r="AA11"/>
  <c r="AB11"/>
  <c r="AC11"/>
  <c r="V11"/>
  <c r="W11" i="70"/>
  <c r="X11"/>
  <c r="Y11"/>
  <c r="Z11"/>
  <c r="AA11"/>
  <c r="AB11"/>
  <c r="AC11"/>
  <c r="V11"/>
  <c r="W11" i="69"/>
  <c r="X11"/>
  <c r="Y11"/>
  <c r="Z11"/>
  <c r="AA11"/>
  <c r="AB11"/>
  <c r="AC11"/>
  <c r="V11"/>
  <c r="W11" i="68"/>
  <c r="X11"/>
  <c r="Y11"/>
  <c r="Z11"/>
  <c r="AA11"/>
  <c r="AB11"/>
  <c r="AC11"/>
  <c r="V11"/>
  <c r="W11" i="67"/>
  <c r="X11"/>
  <c r="Y11"/>
  <c r="Z11"/>
  <c r="AA11"/>
  <c r="AB11"/>
  <c r="AC11"/>
  <c r="V11"/>
  <c r="W11" i="66"/>
  <c r="X11"/>
  <c r="Y11"/>
  <c r="Z11"/>
  <c r="AA11"/>
  <c r="AB11"/>
  <c r="AC11"/>
  <c r="V11"/>
  <c r="W11" i="65"/>
  <c r="X11"/>
  <c r="Y11"/>
  <c r="Z11"/>
  <c r="AA11"/>
  <c r="AB11"/>
  <c r="AC11"/>
  <c r="V11"/>
  <c r="W11" i="64"/>
  <c r="X11"/>
  <c r="Y11"/>
  <c r="Z11"/>
  <c r="AA11"/>
  <c r="AB11"/>
  <c r="AC11"/>
  <c r="V11"/>
  <c r="W11" i="63"/>
  <c r="X11"/>
  <c r="Y11"/>
  <c r="Z11"/>
  <c r="AA11"/>
  <c r="AB11"/>
  <c r="AC11"/>
  <c r="V11"/>
  <c r="W11" i="62"/>
  <c r="X11"/>
  <c r="Y11"/>
  <c r="Z11"/>
  <c r="AA11"/>
  <c r="AB11"/>
  <c r="AC11"/>
  <c r="V11"/>
  <c r="W11" i="61"/>
  <c r="X11"/>
  <c r="Y11"/>
  <c r="Z11"/>
  <c r="AA11"/>
  <c r="AB11"/>
  <c r="AC11"/>
  <c r="V11"/>
  <c r="W11" i="60"/>
  <c r="X11"/>
  <c r="Y11"/>
  <c r="Z11"/>
  <c r="AA11"/>
  <c r="AB11"/>
  <c r="AC11"/>
  <c r="V11"/>
  <c r="W11" i="59"/>
  <c r="X11"/>
  <c r="Y11"/>
  <c r="Z11"/>
  <c r="AA11"/>
  <c r="AB11"/>
  <c r="AC11"/>
  <c r="V11"/>
  <c r="W11" i="58"/>
  <c r="X11"/>
  <c r="Y11"/>
  <c r="Z11"/>
  <c r="AA11"/>
  <c r="AB11"/>
  <c r="AC11"/>
  <c r="V11"/>
  <c r="W10" i="87"/>
  <c r="X10"/>
  <c r="Y10"/>
  <c r="Z10"/>
  <c r="AA10"/>
  <c r="AB10"/>
  <c r="AC10"/>
  <c r="V10"/>
  <c r="W10" i="86"/>
  <c r="X10"/>
  <c r="Y10"/>
  <c r="Z10"/>
  <c r="AA10"/>
  <c r="AB10"/>
  <c r="AC10"/>
  <c r="V10"/>
  <c r="W10" i="85"/>
  <c r="X10"/>
  <c r="Y10"/>
  <c r="Z10"/>
  <c r="AA10"/>
  <c r="AB10"/>
  <c r="AC10"/>
  <c r="V10"/>
  <c r="W10" i="84"/>
  <c r="X10"/>
  <c r="Y10"/>
  <c r="Z10"/>
  <c r="AA10"/>
  <c r="AB10"/>
  <c r="AC10"/>
  <c r="V10"/>
  <c r="W10" i="83"/>
  <c r="X10"/>
  <c r="Y10"/>
  <c r="Z10"/>
  <c r="AA10"/>
  <c r="AB10"/>
  <c r="AC10"/>
  <c r="V10"/>
  <c r="W10" i="82"/>
  <c r="X10"/>
  <c r="Y10"/>
  <c r="Z10"/>
  <c r="AA10"/>
  <c r="AB10"/>
  <c r="AC10"/>
  <c r="V10"/>
  <c r="W10" i="81"/>
  <c r="X10"/>
  <c r="Y10"/>
  <c r="Z10"/>
  <c r="AA10"/>
  <c r="AB10"/>
  <c r="AC10"/>
  <c r="V10"/>
  <c r="W10" i="80"/>
  <c r="X10"/>
  <c r="Y10"/>
  <c r="Z10"/>
  <c r="AA10"/>
  <c r="AB10"/>
  <c r="AC10"/>
  <c r="V10"/>
  <c r="W10" i="79"/>
  <c r="X10"/>
  <c r="Y10"/>
  <c r="Z10"/>
  <c r="AA10"/>
  <c r="AB10"/>
  <c r="AC10"/>
  <c r="V10"/>
  <c r="W10" i="78"/>
  <c r="X10"/>
  <c r="Y10"/>
  <c r="Z10"/>
  <c r="AA10"/>
  <c r="AB10"/>
  <c r="AC10"/>
  <c r="V10"/>
  <c r="W10" i="77"/>
  <c r="X10"/>
  <c r="Y10"/>
  <c r="Z10"/>
  <c r="AA10"/>
  <c r="AB10"/>
  <c r="AC10"/>
  <c r="V10"/>
  <c r="W10" i="76"/>
  <c r="X10"/>
  <c r="Y10"/>
  <c r="Z10"/>
  <c r="AA10"/>
  <c r="AB10"/>
  <c r="AC10"/>
  <c r="V10"/>
  <c r="W10" i="75"/>
  <c r="X10"/>
  <c r="Y10"/>
  <c r="Z10"/>
  <c r="AA10"/>
  <c r="AB10"/>
  <c r="AC10"/>
  <c r="V10"/>
  <c r="W10" i="74"/>
  <c r="X10"/>
  <c r="Y10"/>
  <c r="Z10"/>
  <c r="AA10"/>
  <c r="AB10"/>
  <c r="AC10"/>
  <c r="V10"/>
  <c r="W10" i="73"/>
  <c r="X10"/>
  <c r="Y10"/>
  <c r="Z10"/>
  <c r="AA10"/>
  <c r="AB10"/>
  <c r="AC10"/>
  <c r="V10"/>
  <c r="W10" i="72"/>
  <c r="X10"/>
  <c r="Y10"/>
  <c r="Z10"/>
  <c r="AA10"/>
  <c r="AB10"/>
  <c r="AC10"/>
  <c r="V10"/>
  <c r="W10" i="71"/>
  <c r="X10"/>
  <c r="Y10"/>
  <c r="Z10"/>
  <c r="AA10"/>
  <c r="AB10"/>
  <c r="AC10"/>
  <c r="V10"/>
  <c r="W10" i="70"/>
  <c r="X10"/>
  <c r="Y10"/>
  <c r="Z10"/>
  <c r="AA10"/>
  <c r="AB10"/>
  <c r="AC10"/>
  <c r="V10"/>
  <c r="W10" i="69"/>
  <c r="X10"/>
  <c r="Y10"/>
  <c r="Z10"/>
  <c r="AA10"/>
  <c r="AB10"/>
  <c r="AC10"/>
  <c r="V10"/>
  <c r="W10" i="68"/>
  <c r="X10"/>
  <c r="Y10"/>
  <c r="Z10"/>
  <c r="AA10"/>
  <c r="AB10"/>
  <c r="AC10"/>
  <c r="V10"/>
  <c r="W10" i="67"/>
  <c r="X10"/>
  <c r="Y10"/>
  <c r="Z10"/>
  <c r="AA10"/>
  <c r="AB10"/>
  <c r="AC10"/>
  <c r="V10"/>
  <c r="W10" i="66"/>
  <c r="X10"/>
  <c r="Y10"/>
  <c r="Z10"/>
  <c r="AA10"/>
  <c r="AB10"/>
  <c r="AC10"/>
  <c r="V10"/>
  <c r="W10" i="65"/>
  <c r="X10"/>
  <c r="Y10"/>
  <c r="Z10"/>
  <c r="AA10"/>
  <c r="AB10"/>
  <c r="AC10"/>
  <c r="V10"/>
  <c r="W10" i="64"/>
  <c r="X10"/>
  <c r="Y10"/>
  <c r="Z10"/>
  <c r="AA10"/>
  <c r="AB10"/>
  <c r="AC10"/>
  <c r="V10"/>
  <c r="W10" i="63"/>
  <c r="X10"/>
  <c r="Y10"/>
  <c r="Z10"/>
  <c r="AA10"/>
  <c r="AB10"/>
  <c r="AC10"/>
  <c r="V10"/>
  <c r="W10" i="62"/>
  <c r="X10"/>
  <c r="Y10"/>
  <c r="Z10"/>
  <c r="AA10"/>
  <c r="AB10"/>
  <c r="AC10"/>
  <c r="V10"/>
  <c r="W10" i="61"/>
  <c r="X10"/>
  <c r="Y10"/>
  <c r="Z10"/>
  <c r="AA10"/>
  <c r="AB10"/>
  <c r="AC10"/>
  <c r="V10"/>
  <c r="W10" i="60"/>
  <c r="X10"/>
  <c r="Y10"/>
  <c r="Z10"/>
  <c r="AA10"/>
  <c r="AB10"/>
  <c r="AC10"/>
  <c r="V10"/>
  <c r="W10" i="59"/>
  <c r="X10"/>
  <c r="Y10"/>
  <c r="Z10"/>
  <c r="AA10"/>
  <c r="AB10"/>
  <c r="AC10"/>
  <c r="V10"/>
  <c r="W10" i="58"/>
  <c r="X10"/>
  <c r="Y10"/>
  <c r="Z10"/>
  <c r="AA10"/>
  <c r="AB10"/>
  <c r="AC10"/>
  <c r="V10"/>
  <c r="N11" i="87"/>
  <c r="O11"/>
  <c r="P11"/>
  <c r="Q11"/>
  <c r="R11"/>
  <c r="S11"/>
  <c r="T11"/>
  <c r="U11"/>
  <c r="M11"/>
  <c r="N11" i="86"/>
  <c r="O11"/>
  <c r="P11"/>
  <c r="Q11"/>
  <c r="R11"/>
  <c r="S11"/>
  <c r="T11"/>
  <c r="U11"/>
  <c r="M11"/>
  <c r="N11" i="85"/>
  <c r="O11"/>
  <c r="P11"/>
  <c r="Q11"/>
  <c r="R11"/>
  <c r="S11"/>
  <c r="T11"/>
  <c r="U11"/>
  <c r="M11"/>
  <c r="N11" i="84"/>
  <c r="O11"/>
  <c r="P11"/>
  <c r="Q11"/>
  <c r="R11"/>
  <c r="S11"/>
  <c r="T11"/>
  <c r="U11"/>
  <c r="M11"/>
  <c r="N11" i="83"/>
  <c r="O11"/>
  <c r="P11"/>
  <c r="Q11"/>
  <c r="R11"/>
  <c r="S11"/>
  <c r="T11"/>
  <c r="U11"/>
  <c r="M11"/>
  <c r="N11" i="82"/>
  <c r="O11"/>
  <c r="P11"/>
  <c r="Q11"/>
  <c r="R11"/>
  <c r="S11"/>
  <c r="T11"/>
  <c r="U11"/>
  <c r="M11"/>
  <c r="N11" i="81"/>
  <c r="O11"/>
  <c r="P11"/>
  <c r="Q11"/>
  <c r="R11"/>
  <c r="S11"/>
  <c r="T11"/>
  <c r="U11"/>
  <c r="M11"/>
  <c r="N11" i="80"/>
  <c r="O11"/>
  <c r="P11"/>
  <c r="Q11"/>
  <c r="R11"/>
  <c r="S11"/>
  <c r="T11"/>
  <c r="U11"/>
  <c r="M11"/>
  <c r="N11" i="79"/>
  <c r="O11"/>
  <c r="P11"/>
  <c r="Q11"/>
  <c r="R11"/>
  <c r="S11"/>
  <c r="T11"/>
  <c r="U11"/>
  <c r="M11"/>
  <c r="N11" i="78"/>
  <c r="O11"/>
  <c r="P11"/>
  <c r="Q11"/>
  <c r="R11"/>
  <c r="S11"/>
  <c r="T11"/>
  <c r="U11"/>
  <c r="M11"/>
  <c r="N11" i="77"/>
  <c r="O11"/>
  <c r="P11"/>
  <c r="Q11"/>
  <c r="R11"/>
  <c r="S11"/>
  <c r="T11"/>
  <c r="U11"/>
  <c r="M11"/>
  <c r="N11" i="76"/>
  <c r="O11"/>
  <c r="P11"/>
  <c r="Q11"/>
  <c r="R11"/>
  <c r="S11"/>
  <c r="T11"/>
  <c r="U11"/>
  <c r="M11"/>
  <c r="N11" i="75"/>
  <c r="O11"/>
  <c r="P11"/>
  <c r="Q11"/>
  <c r="R11"/>
  <c r="S11"/>
  <c r="T11"/>
  <c r="U11"/>
  <c r="M11"/>
  <c r="N11" i="74"/>
  <c r="O11"/>
  <c r="P11"/>
  <c r="Q11"/>
  <c r="R11"/>
  <c r="S11"/>
  <c r="T11"/>
  <c r="U11"/>
  <c r="M11"/>
  <c r="N11" i="73"/>
  <c r="O11"/>
  <c r="P11"/>
  <c r="Q11"/>
  <c r="R11"/>
  <c r="S11"/>
  <c r="T11"/>
  <c r="U11"/>
  <c r="M11"/>
  <c r="N11" i="72"/>
  <c r="O11"/>
  <c r="P11"/>
  <c r="Q11"/>
  <c r="R11"/>
  <c r="S11"/>
  <c r="T11"/>
  <c r="U11"/>
  <c r="M11"/>
  <c r="N11" i="71"/>
  <c r="O11"/>
  <c r="P11"/>
  <c r="Q11"/>
  <c r="R11"/>
  <c r="S11"/>
  <c r="T11"/>
  <c r="U11"/>
  <c r="M11"/>
  <c r="N11" i="70"/>
  <c r="O11"/>
  <c r="P11"/>
  <c r="Q11"/>
  <c r="R11"/>
  <c r="S11"/>
  <c r="T11"/>
  <c r="U11"/>
  <c r="M11"/>
  <c r="N11" i="69"/>
  <c r="O11"/>
  <c r="P11"/>
  <c r="Q11"/>
  <c r="R11"/>
  <c r="S11"/>
  <c r="T11"/>
  <c r="U11"/>
  <c r="M11"/>
  <c r="N11" i="68"/>
  <c r="O11"/>
  <c r="P11"/>
  <c r="Q11"/>
  <c r="R11"/>
  <c r="S11"/>
  <c r="T11"/>
  <c r="U11"/>
  <c r="M11"/>
  <c r="N11" i="67"/>
  <c r="O11"/>
  <c r="P11"/>
  <c r="Q11"/>
  <c r="R11"/>
  <c r="S11"/>
  <c r="T11"/>
  <c r="U11"/>
  <c r="M11"/>
  <c r="N11" i="66"/>
  <c r="O11"/>
  <c r="P11"/>
  <c r="Q11"/>
  <c r="R11"/>
  <c r="S11"/>
  <c r="T11"/>
  <c r="U11"/>
  <c r="M11"/>
  <c r="N11" i="65"/>
  <c r="O11"/>
  <c r="P11"/>
  <c r="Q11"/>
  <c r="R11"/>
  <c r="S11"/>
  <c r="T11"/>
  <c r="U11"/>
  <c r="M11"/>
  <c r="N11" i="64"/>
  <c r="O11"/>
  <c r="P11"/>
  <c r="Q11"/>
  <c r="R11"/>
  <c r="S11"/>
  <c r="T11"/>
  <c r="U11"/>
  <c r="M11"/>
  <c r="N11" i="63"/>
  <c r="O11"/>
  <c r="P11"/>
  <c r="Q11"/>
  <c r="R11"/>
  <c r="S11"/>
  <c r="T11"/>
  <c r="U11"/>
  <c r="M11"/>
  <c r="N11" i="62"/>
  <c r="O11"/>
  <c r="P11"/>
  <c r="Q11"/>
  <c r="R11"/>
  <c r="S11"/>
  <c r="T11"/>
  <c r="U11"/>
  <c r="M11"/>
  <c r="N11" i="61"/>
  <c r="O11"/>
  <c r="P11"/>
  <c r="Q11"/>
  <c r="R11"/>
  <c r="S11"/>
  <c r="T11"/>
  <c r="U11"/>
  <c r="M11"/>
  <c r="N11" i="60"/>
  <c r="O11"/>
  <c r="P11"/>
  <c r="Q11"/>
  <c r="R11"/>
  <c r="S11"/>
  <c r="T11"/>
  <c r="U11"/>
  <c r="M11"/>
  <c r="N11" i="59"/>
  <c r="O11"/>
  <c r="P11"/>
  <c r="Q11"/>
  <c r="R11"/>
  <c r="S11"/>
  <c r="T11"/>
  <c r="U11"/>
  <c r="M11"/>
  <c r="N11" i="58"/>
  <c r="O11"/>
  <c r="P11"/>
  <c r="Q11"/>
  <c r="R11"/>
  <c r="S11"/>
  <c r="T11"/>
  <c r="U11"/>
  <c r="M11"/>
  <c r="N10" i="87"/>
  <c r="O10"/>
  <c r="P10"/>
  <c r="Q10"/>
  <c r="R10"/>
  <c r="S10"/>
  <c r="T10"/>
  <c r="U10"/>
  <c r="M10"/>
  <c r="N10" i="86"/>
  <c r="O10"/>
  <c r="P10"/>
  <c r="Q10"/>
  <c r="R10"/>
  <c r="S10"/>
  <c r="T10"/>
  <c r="U10"/>
  <c r="M10"/>
  <c r="N10" i="85"/>
  <c r="O10"/>
  <c r="P10"/>
  <c r="Q10"/>
  <c r="R10"/>
  <c r="S10"/>
  <c r="T10"/>
  <c r="U10"/>
  <c r="M10"/>
  <c r="N10" i="84"/>
  <c r="O10"/>
  <c r="P10"/>
  <c r="Q10"/>
  <c r="R10"/>
  <c r="S10"/>
  <c r="T10"/>
  <c r="U10"/>
  <c r="M10"/>
  <c r="N10" i="83"/>
  <c r="O10"/>
  <c r="P10"/>
  <c r="Q10"/>
  <c r="R10"/>
  <c r="S10"/>
  <c r="T10"/>
  <c r="U10"/>
  <c r="M10"/>
  <c r="N10" i="82"/>
  <c r="O10"/>
  <c r="P10"/>
  <c r="Q10"/>
  <c r="R10"/>
  <c r="S10"/>
  <c r="T10"/>
  <c r="U10"/>
  <c r="M10"/>
  <c r="N10" i="81"/>
  <c r="O10"/>
  <c r="P10"/>
  <c r="Q10"/>
  <c r="R10"/>
  <c r="S10"/>
  <c r="T10"/>
  <c r="U10"/>
  <c r="M10"/>
  <c r="N10" i="80"/>
  <c r="O10"/>
  <c r="P10"/>
  <c r="Q10"/>
  <c r="R10"/>
  <c r="S10"/>
  <c r="T10"/>
  <c r="U10"/>
  <c r="M10"/>
  <c r="N10" i="79"/>
  <c r="O10"/>
  <c r="P10"/>
  <c r="Q10"/>
  <c r="R10"/>
  <c r="S10"/>
  <c r="T10"/>
  <c r="U10"/>
  <c r="M10"/>
  <c r="N10" i="78"/>
  <c r="O10"/>
  <c r="P10"/>
  <c r="Q10"/>
  <c r="R10"/>
  <c r="S10"/>
  <c r="T10"/>
  <c r="U10"/>
  <c r="M10"/>
  <c r="N10" i="77"/>
  <c r="O10"/>
  <c r="P10"/>
  <c r="Q10"/>
  <c r="R10"/>
  <c r="S10"/>
  <c r="T10"/>
  <c r="U10"/>
  <c r="M10"/>
  <c r="N10" i="76"/>
  <c r="O10"/>
  <c r="P10"/>
  <c r="Q10"/>
  <c r="R10"/>
  <c r="S10"/>
  <c r="T10"/>
  <c r="U10"/>
  <c r="M10"/>
  <c r="N10" i="75"/>
  <c r="O10"/>
  <c r="P10"/>
  <c r="Q10"/>
  <c r="R10"/>
  <c r="S10"/>
  <c r="T10"/>
  <c r="U10"/>
  <c r="M10"/>
  <c r="N10" i="74"/>
  <c r="O10"/>
  <c r="P10"/>
  <c r="Q10"/>
  <c r="R10"/>
  <c r="S10"/>
  <c r="T10"/>
  <c r="U10"/>
  <c r="M10"/>
  <c r="N10" i="73"/>
  <c r="O10"/>
  <c r="P10"/>
  <c r="Q10"/>
  <c r="R10"/>
  <c r="S10"/>
  <c r="T10"/>
  <c r="U10"/>
  <c r="M10"/>
  <c r="N10" i="72"/>
  <c r="O10"/>
  <c r="P10"/>
  <c r="Q10"/>
  <c r="R10"/>
  <c r="S10"/>
  <c r="T10"/>
  <c r="U10"/>
  <c r="M10"/>
  <c r="N10" i="71"/>
  <c r="O10"/>
  <c r="P10"/>
  <c r="Q10"/>
  <c r="R10"/>
  <c r="S10"/>
  <c r="T10"/>
  <c r="U10"/>
  <c r="M10"/>
  <c r="N10" i="70"/>
  <c r="O10"/>
  <c r="P10"/>
  <c r="Q10"/>
  <c r="R10"/>
  <c r="S10"/>
  <c r="T10"/>
  <c r="U10"/>
  <c r="M10"/>
  <c r="N10" i="69"/>
  <c r="O10"/>
  <c r="P10"/>
  <c r="Q10"/>
  <c r="R10"/>
  <c r="S10"/>
  <c r="T10"/>
  <c r="U10"/>
  <c r="M10"/>
  <c r="N10" i="68"/>
  <c r="O10"/>
  <c r="P10"/>
  <c r="Q10"/>
  <c r="R10"/>
  <c r="S10"/>
  <c r="T10"/>
  <c r="U10"/>
  <c r="M10"/>
  <c r="N10" i="67"/>
  <c r="O10"/>
  <c r="P10"/>
  <c r="Q10"/>
  <c r="R10"/>
  <c r="S10"/>
  <c r="T10"/>
  <c r="U10"/>
  <c r="M10"/>
  <c r="N10" i="66"/>
  <c r="O10"/>
  <c r="P10"/>
  <c r="Q10"/>
  <c r="R10"/>
  <c r="S10"/>
  <c r="T10"/>
  <c r="U10"/>
  <c r="M10"/>
  <c r="N10" i="65"/>
  <c r="O10"/>
  <c r="P10"/>
  <c r="Q10"/>
  <c r="R10"/>
  <c r="S10"/>
  <c r="T10"/>
  <c r="U10"/>
  <c r="M10"/>
  <c r="N10" i="64"/>
  <c r="O10"/>
  <c r="P10"/>
  <c r="Q10"/>
  <c r="R10"/>
  <c r="S10"/>
  <c r="T10"/>
  <c r="U10"/>
  <c r="M10"/>
  <c r="N10" i="63"/>
  <c r="O10"/>
  <c r="P10"/>
  <c r="Q10"/>
  <c r="R10"/>
  <c r="S10"/>
  <c r="T10"/>
  <c r="U10"/>
  <c r="M10"/>
  <c r="N10" i="62"/>
  <c r="O10"/>
  <c r="P10"/>
  <c r="Q10"/>
  <c r="R10"/>
  <c r="S10"/>
  <c r="T10"/>
  <c r="U10"/>
  <c r="M10"/>
  <c r="N10" i="61"/>
  <c r="O10"/>
  <c r="P10"/>
  <c r="Q10"/>
  <c r="R10"/>
  <c r="S10"/>
  <c r="T10"/>
  <c r="U10"/>
  <c r="M10"/>
  <c r="N10" i="60"/>
  <c r="O10"/>
  <c r="P10"/>
  <c r="Q10"/>
  <c r="R10"/>
  <c r="S10"/>
  <c r="T10"/>
  <c r="U10"/>
  <c r="M10"/>
  <c r="N10" i="59"/>
  <c r="O10"/>
  <c r="P10"/>
  <c r="Q10"/>
  <c r="R10"/>
  <c r="S10"/>
  <c r="T10"/>
  <c r="U10"/>
  <c r="M10"/>
  <c r="N10" i="58"/>
  <c r="O10"/>
  <c r="P10"/>
  <c r="Q10"/>
  <c r="R10"/>
  <c r="S10"/>
  <c r="T10"/>
  <c r="U10"/>
  <c r="M10"/>
  <c r="C11" i="87"/>
  <c r="D11"/>
  <c r="E11"/>
  <c r="F11"/>
  <c r="G11"/>
  <c r="H11"/>
  <c r="I11"/>
  <c r="J11"/>
  <c r="K11"/>
  <c r="L11"/>
  <c r="B11"/>
  <c r="C11" i="86"/>
  <c r="D11"/>
  <c r="E11"/>
  <c r="F11"/>
  <c r="G11"/>
  <c r="H11"/>
  <c r="I11"/>
  <c r="J11"/>
  <c r="K11"/>
  <c r="L11"/>
  <c r="B11"/>
  <c r="C11" i="85"/>
  <c r="D11"/>
  <c r="E11"/>
  <c r="F11"/>
  <c r="G11"/>
  <c r="H11"/>
  <c r="I11"/>
  <c r="J11"/>
  <c r="K11"/>
  <c r="L11"/>
  <c r="B11"/>
  <c r="C11" i="84"/>
  <c r="D11"/>
  <c r="E11"/>
  <c r="F11"/>
  <c r="G11"/>
  <c r="H11"/>
  <c r="I11"/>
  <c r="J11"/>
  <c r="K11"/>
  <c r="L11"/>
  <c r="B11"/>
  <c r="C11" i="83"/>
  <c r="D11"/>
  <c r="E11"/>
  <c r="F11"/>
  <c r="G11"/>
  <c r="H11"/>
  <c r="I11"/>
  <c r="J11"/>
  <c r="K11"/>
  <c r="L11"/>
  <c r="B11"/>
  <c r="C11" i="82"/>
  <c r="D11"/>
  <c r="E11"/>
  <c r="F11"/>
  <c r="G11"/>
  <c r="H11"/>
  <c r="I11"/>
  <c r="J11"/>
  <c r="K11"/>
  <c r="L11"/>
  <c r="B11"/>
  <c r="C11" i="81"/>
  <c r="D11"/>
  <c r="E11"/>
  <c r="F11"/>
  <c r="G11"/>
  <c r="H11"/>
  <c r="I11"/>
  <c r="J11"/>
  <c r="K11"/>
  <c r="L11"/>
  <c r="B11"/>
  <c r="C11" i="80"/>
  <c r="D11"/>
  <c r="E11"/>
  <c r="F11"/>
  <c r="G11"/>
  <c r="H11"/>
  <c r="I11"/>
  <c r="J11"/>
  <c r="K11"/>
  <c r="L11"/>
  <c r="B11"/>
  <c r="C11" i="79"/>
  <c r="D11"/>
  <c r="E11"/>
  <c r="F11"/>
  <c r="G11"/>
  <c r="H11"/>
  <c r="I11"/>
  <c r="J11"/>
  <c r="K11"/>
  <c r="L11"/>
  <c r="B11"/>
  <c r="C11" i="78"/>
  <c r="D11"/>
  <c r="E11"/>
  <c r="F11"/>
  <c r="G11"/>
  <c r="H11"/>
  <c r="I11"/>
  <c r="J11"/>
  <c r="K11"/>
  <c r="L11"/>
  <c r="B11"/>
  <c r="C11" i="77"/>
  <c r="D11"/>
  <c r="E11"/>
  <c r="F11"/>
  <c r="G11"/>
  <c r="H11"/>
  <c r="I11"/>
  <c r="J11"/>
  <c r="K11"/>
  <c r="L11"/>
  <c r="B11"/>
  <c r="C11" i="76"/>
  <c r="D11"/>
  <c r="E11"/>
  <c r="F11"/>
  <c r="G11"/>
  <c r="H11"/>
  <c r="I11"/>
  <c r="J11"/>
  <c r="K11"/>
  <c r="L11"/>
  <c r="B11"/>
  <c r="C11" i="75"/>
  <c r="D11"/>
  <c r="E11"/>
  <c r="F11"/>
  <c r="G11"/>
  <c r="H11"/>
  <c r="I11"/>
  <c r="J11"/>
  <c r="K11"/>
  <c r="L11"/>
  <c r="B11"/>
  <c r="C11" i="74"/>
  <c r="D11"/>
  <c r="E11"/>
  <c r="F11"/>
  <c r="G11"/>
  <c r="H11"/>
  <c r="I11"/>
  <c r="J11"/>
  <c r="K11"/>
  <c r="L11"/>
  <c r="B11"/>
  <c r="C11" i="73"/>
  <c r="D11"/>
  <c r="E11"/>
  <c r="F11"/>
  <c r="G11"/>
  <c r="H11"/>
  <c r="I11"/>
  <c r="J11"/>
  <c r="K11"/>
  <c r="L11"/>
  <c r="B11"/>
  <c r="C11" i="72"/>
  <c r="D11"/>
  <c r="E11"/>
  <c r="F11"/>
  <c r="G11"/>
  <c r="H11"/>
  <c r="I11"/>
  <c r="J11"/>
  <c r="K11"/>
  <c r="L11"/>
  <c r="B11"/>
  <c r="C11" i="71"/>
  <c r="D11"/>
  <c r="E11"/>
  <c r="F11"/>
  <c r="G11"/>
  <c r="H11"/>
  <c r="I11"/>
  <c r="J11"/>
  <c r="K11"/>
  <c r="L11"/>
  <c r="B11"/>
  <c r="C11" i="70"/>
  <c r="D11"/>
  <c r="E11"/>
  <c r="F11"/>
  <c r="G11"/>
  <c r="H11"/>
  <c r="I11"/>
  <c r="J11"/>
  <c r="K11"/>
  <c r="L11"/>
  <c r="B11"/>
  <c r="C11" i="69"/>
  <c r="D11"/>
  <c r="E11"/>
  <c r="F11"/>
  <c r="G11"/>
  <c r="H11"/>
  <c r="I11"/>
  <c r="J11"/>
  <c r="K11"/>
  <c r="L11"/>
  <c r="B11"/>
  <c r="C11" i="68"/>
  <c r="D11"/>
  <c r="E11"/>
  <c r="F11"/>
  <c r="G11"/>
  <c r="H11"/>
  <c r="I11"/>
  <c r="J11"/>
  <c r="K11"/>
  <c r="L11"/>
  <c r="B11"/>
  <c r="C11" i="67"/>
  <c r="D11"/>
  <c r="E11"/>
  <c r="F11"/>
  <c r="G11"/>
  <c r="H11"/>
  <c r="I11"/>
  <c r="J11"/>
  <c r="K11"/>
  <c r="L11"/>
  <c r="B11"/>
  <c r="C11" i="66"/>
  <c r="D11"/>
  <c r="E11"/>
  <c r="F11"/>
  <c r="G11"/>
  <c r="H11"/>
  <c r="I11"/>
  <c r="J11"/>
  <c r="K11"/>
  <c r="L11"/>
  <c r="B11"/>
  <c r="C11" i="65"/>
  <c r="D11"/>
  <c r="E11"/>
  <c r="F11"/>
  <c r="G11"/>
  <c r="H11"/>
  <c r="I11"/>
  <c r="J11"/>
  <c r="K11"/>
  <c r="L11"/>
  <c r="B11"/>
  <c r="C11" i="64"/>
  <c r="D11"/>
  <c r="E11"/>
  <c r="F11"/>
  <c r="G11"/>
  <c r="H11"/>
  <c r="I11"/>
  <c r="J11"/>
  <c r="K11"/>
  <c r="L11"/>
  <c r="B11"/>
  <c r="C11" i="63"/>
  <c r="D11"/>
  <c r="E11"/>
  <c r="F11"/>
  <c r="G11"/>
  <c r="H11"/>
  <c r="I11"/>
  <c r="J11"/>
  <c r="K11"/>
  <c r="L11"/>
  <c r="B11"/>
  <c r="C11" i="62"/>
  <c r="D11"/>
  <c r="E11"/>
  <c r="F11"/>
  <c r="G11"/>
  <c r="H11"/>
  <c r="I11"/>
  <c r="J11"/>
  <c r="K11"/>
  <c r="L11"/>
  <c r="B11"/>
  <c r="C11" i="61"/>
  <c r="D11"/>
  <c r="E11"/>
  <c r="F11"/>
  <c r="G11"/>
  <c r="H11"/>
  <c r="I11"/>
  <c r="J11"/>
  <c r="K11"/>
  <c r="L11"/>
  <c r="B11"/>
  <c r="C11" i="60"/>
  <c r="D11"/>
  <c r="E11"/>
  <c r="F11"/>
  <c r="G11"/>
  <c r="H11"/>
  <c r="I11"/>
  <c r="J11"/>
  <c r="K11"/>
  <c r="L11"/>
  <c r="B11"/>
  <c r="C11" i="59"/>
  <c r="D11"/>
  <c r="E11"/>
  <c r="F11"/>
  <c r="G11"/>
  <c r="H11"/>
  <c r="I11"/>
  <c r="J11"/>
  <c r="K11"/>
  <c r="L11"/>
  <c r="B11"/>
  <c r="C11" i="58"/>
  <c r="D11"/>
  <c r="E11"/>
  <c r="F11"/>
  <c r="G11"/>
  <c r="H11"/>
  <c r="I11"/>
  <c r="J11"/>
  <c r="K11"/>
  <c r="L11"/>
  <c r="B11"/>
  <c r="C10" i="87"/>
  <c r="D10"/>
  <c r="E10"/>
  <c r="F10"/>
  <c r="G10"/>
  <c r="H10"/>
  <c r="I10"/>
  <c r="J10"/>
  <c r="K10"/>
  <c r="L10"/>
  <c r="B10"/>
  <c r="C10" i="86"/>
  <c r="D10"/>
  <c r="E10"/>
  <c r="F10"/>
  <c r="G10"/>
  <c r="H10"/>
  <c r="I10"/>
  <c r="J10"/>
  <c r="K10"/>
  <c r="L10"/>
  <c r="B10"/>
  <c r="C10" i="85"/>
  <c r="D10"/>
  <c r="E10"/>
  <c r="F10"/>
  <c r="G10"/>
  <c r="H10"/>
  <c r="I10"/>
  <c r="J10"/>
  <c r="K10"/>
  <c r="L10"/>
  <c r="B10"/>
  <c r="C10" i="84"/>
  <c r="D10"/>
  <c r="E10"/>
  <c r="F10"/>
  <c r="G10"/>
  <c r="H10"/>
  <c r="I10"/>
  <c r="J10"/>
  <c r="K10"/>
  <c r="L10"/>
  <c r="B10"/>
  <c r="C10" i="83"/>
  <c r="D10"/>
  <c r="E10"/>
  <c r="F10"/>
  <c r="G10"/>
  <c r="H10"/>
  <c r="I10"/>
  <c r="J10"/>
  <c r="K10"/>
  <c r="L10"/>
  <c r="B10"/>
  <c r="C10" i="82"/>
  <c r="D10"/>
  <c r="E10"/>
  <c r="F10"/>
  <c r="G10"/>
  <c r="H10"/>
  <c r="I10"/>
  <c r="J10"/>
  <c r="K10"/>
  <c r="L10"/>
  <c r="B10"/>
  <c r="C10" i="81"/>
  <c r="D10"/>
  <c r="E10"/>
  <c r="F10"/>
  <c r="G10"/>
  <c r="H10"/>
  <c r="I10"/>
  <c r="J10"/>
  <c r="K10"/>
  <c r="L10"/>
  <c r="B10"/>
  <c r="C10" i="80"/>
  <c r="D10"/>
  <c r="E10"/>
  <c r="F10"/>
  <c r="G10"/>
  <c r="H10"/>
  <c r="I10"/>
  <c r="J10"/>
  <c r="K10"/>
  <c r="L10"/>
  <c r="B10"/>
  <c r="C10" i="79"/>
  <c r="D10"/>
  <c r="E10"/>
  <c r="F10"/>
  <c r="G10"/>
  <c r="H10"/>
  <c r="I10"/>
  <c r="J10"/>
  <c r="K10"/>
  <c r="L10"/>
  <c r="B10"/>
  <c r="C10" i="78"/>
  <c r="D10"/>
  <c r="E10"/>
  <c r="F10"/>
  <c r="G10"/>
  <c r="H10"/>
  <c r="I10"/>
  <c r="J10"/>
  <c r="K10"/>
  <c r="L10"/>
  <c r="B10"/>
  <c r="C10" i="77"/>
  <c r="D10"/>
  <c r="E10"/>
  <c r="F10"/>
  <c r="G10"/>
  <c r="H10"/>
  <c r="I10"/>
  <c r="J10"/>
  <c r="K10"/>
  <c r="L10"/>
  <c r="B10"/>
  <c r="C10" i="76"/>
  <c r="D10"/>
  <c r="E10"/>
  <c r="F10"/>
  <c r="G10"/>
  <c r="H10"/>
  <c r="I10"/>
  <c r="J10"/>
  <c r="K10"/>
  <c r="L10"/>
  <c r="B10"/>
  <c r="C10" i="75"/>
  <c r="D10"/>
  <c r="E10"/>
  <c r="F10"/>
  <c r="G10"/>
  <c r="H10"/>
  <c r="I10"/>
  <c r="J10"/>
  <c r="K10"/>
  <c r="L10"/>
  <c r="B10"/>
  <c r="C10" i="74"/>
  <c r="D10"/>
  <c r="E10"/>
  <c r="F10"/>
  <c r="G10"/>
  <c r="H10"/>
  <c r="I10"/>
  <c r="J10"/>
  <c r="K10"/>
  <c r="L10"/>
  <c r="B10"/>
  <c r="C10" i="73"/>
  <c r="D10"/>
  <c r="E10"/>
  <c r="F10"/>
  <c r="G10"/>
  <c r="H10"/>
  <c r="I10"/>
  <c r="J10"/>
  <c r="K10"/>
  <c r="L10"/>
  <c r="B10"/>
  <c r="C10" i="72"/>
  <c r="D10"/>
  <c r="E10"/>
  <c r="F10"/>
  <c r="G10"/>
  <c r="H10"/>
  <c r="I10"/>
  <c r="J10"/>
  <c r="K10"/>
  <c r="L10"/>
  <c r="B10"/>
  <c r="L10" i="71"/>
  <c r="C10"/>
  <c r="D10"/>
  <c r="E10"/>
  <c r="F10"/>
  <c r="G10"/>
  <c r="H10"/>
  <c r="I10"/>
  <c r="J10"/>
  <c r="K10"/>
  <c r="B10"/>
  <c r="C10" i="70"/>
  <c r="D10"/>
  <c r="E10"/>
  <c r="F10"/>
  <c r="G10"/>
  <c r="H10"/>
  <c r="I10"/>
  <c r="J10"/>
  <c r="K10"/>
  <c r="L10"/>
  <c r="B10"/>
  <c r="C10" i="69"/>
  <c r="D10"/>
  <c r="E10"/>
  <c r="F10"/>
  <c r="G10"/>
  <c r="H10"/>
  <c r="I10"/>
  <c r="J10"/>
  <c r="K10"/>
  <c r="L10"/>
  <c r="B10"/>
  <c r="C10" i="68"/>
  <c r="D10"/>
  <c r="E10"/>
  <c r="F10"/>
  <c r="G10"/>
  <c r="H10"/>
  <c r="I10"/>
  <c r="J10"/>
  <c r="K10"/>
  <c r="L10"/>
  <c r="B10"/>
  <c r="C10" i="67"/>
  <c r="D10"/>
  <c r="E10"/>
  <c r="F10"/>
  <c r="G10"/>
  <c r="H10"/>
  <c r="I10"/>
  <c r="J10"/>
  <c r="K10"/>
  <c r="L10"/>
  <c r="B10"/>
  <c r="C10" i="66"/>
  <c r="D10"/>
  <c r="E10"/>
  <c r="F10"/>
  <c r="G10"/>
  <c r="H10"/>
  <c r="I10"/>
  <c r="J10"/>
  <c r="K10"/>
  <c r="L10"/>
  <c r="B10"/>
  <c r="C10" i="65"/>
  <c r="D10"/>
  <c r="E10"/>
  <c r="F10"/>
  <c r="G10"/>
  <c r="H10"/>
  <c r="I10"/>
  <c r="J10"/>
  <c r="K10"/>
  <c r="L10"/>
  <c r="B10"/>
  <c r="C10" i="64"/>
  <c r="D10"/>
  <c r="E10"/>
  <c r="F10"/>
  <c r="G10"/>
  <c r="H10"/>
  <c r="I10"/>
  <c r="J10"/>
  <c r="K10"/>
  <c r="L10"/>
  <c r="B10"/>
  <c r="C10" i="63"/>
  <c r="D10"/>
  <c r="E10"/>
  <c r="F10"/>
  <c r="G10"/>
  <c r="H10"/>
  <c r="I10"/>
  <c r="J10"/>
  <c r="K10"/>
  <c r="L10"/>
  <c r="B10"/>
  <c r="C10" i="62"/>
  <c r="D10"/>
  <c r="E10"/>
  <c r="F10"/>
  <c r="G10"/>
  <c r="H10"/>
  <c r="I10"/>
  <c r="J10"/>
  <c r="K10"/>
  <c r="L10"/>
  <c r="B10"/>
  <c r="C10" i="61"/>
  <c r="D10"/>
  <c r="E10"/>
  <c r="F10"/>
  <c r="G10"/>
  <c r="H10"/>
  <c r="I10"/>
  <c r="J10"/>
  <c r="K10"/>
  <c r="L10"/>
  <c r="B10"/>
  <c r="C10" i="60"/>
  <c r="D10"/>
  <c r="E10"/>
  <c r="F10"/>
  <c r="G10"/>
  <c r="H10"/>
  <c r="I10"/>
  <c r="J10"/>
  <c r="K10"/>
  <c r="L10"/>
  <c r="B10"/>
  <c r="C10" i="59"/>
  <c r="D10"/>
  <c r="E10"/>
  <c r="F10"/>
  <c r="G10"/>
  <c r="H10"/>
  <c r="I10"/>
  <c r="J10"/>
  <c r="K10"/>
  <c r="L10"/>
  <c r="B10"/>
  <c r="C10" i="58"/>
  <c r="D10"/>
  <c r="E10"/>
  <c r="F10"/>
  <c r="G10"/>
  <c r="H10"/>
  <c r="I10"/>
  <c r="J10"/>
  <c r="K10"/>
  <c r="L10"/>
  <c r="B10"/>
  <c r="O45" i="56"/>
  <c r="E53" s="1"/>
  <c r="L7" i="57" s="1"/>
  <c r="Y44" i="56"/>
  <c r="X44"/>
  <c r="W44"/>
  <c r="V44"/>
  <c r="V45" s="1"/>
  <c r="E56" s="1"/>
  <c r="O7" i="57" s="1"/>
  <c r="U44" i="56"/>
  <c r="U45" s="1"/>
  <c r="E55" s="1"/>
  <c r="N7" i="57" s="1"/>
  <c r="T44" i="56"/>
  <c r="R45" s="1"/>
  <c r="E54" s="1"/>
  <c r="M7" i="57" s="1"/>
  <c r="S44" i="56"/>
  <c r="R44"/>
  <c r="Q44"/>
  <c r="P44"/>
  <c r="O44"/>
  <c r="N44"/>
  <c r="M44"/>
  <c r="L44"/>
  <c r="K45" s="1"/>
  <c r="E52" s="1"/>
  <c r="K7" i="57" s="1"/>
  <c r="K44" i="56"/>
  <c r="J44"/>
  <c r="I44"/>
  <c r="H44"/>
  <c r="G44"/>
  <c r="G45" s="1"/>
  <c r="E51" s="1"/>
  <c r="J7" i="57" s="1"/>
  <c r="F44" i="56"/>
  <c r="E44"/>
  <c r="E45" s="1"/>
  <c r="E50" s="1"/>
  <c r="I7" i="57" s="1"/>
  <c r="Z42" i="56"/>
  <c r="B42"/>
  <c r="Z41"/>
  <c r="B41"/>
  <c r="Z40"/>
  <c r="B40"/>
  <c r="Z39"/>
  <c r="B39"/>
  <c r="Z38"/>
  <c r="B38"/>
  <c r="Z37"/>
  <c r="B37"/>
  <c r="Z36"/>
  <c r="B36"/>
  <c r="Z35"/>
  <c r="B35"/>
  <c r="Z34"/>
  <c r="B34"/>
  <c r="Z33"/>
  <c r="B33"/>
  <c r="Z32"/>
  <c r="B32"/>
  <c r="Z31"/>
  <c r="B31"/>
  <c r="Z30"/>
  <c r="B30"/>
  <c r="Z29"/>
  <c r="B29"/>
  <c r="Z28"/>
  <c r="B28"/>
  <c r="Z27"/>
  <c r="B27"/>
  <c r="Z26"/>
  <c r="B26"/>
  <c r="Z25"/>
  <c r="B25"/>
  <c r="Z24"/>
  <c r="B24"/>
  <c r="Z23"/>
  <c r="B23"/>
  <c r="Z22"/>
  <c r="B22"/>
  <c r="Z21"/>
  <c r="B21"/>
  <c r="Z20"/>
  <c r="B20"/>
  <c r="Z19"/>
  <c r="B19"/>
  <c r="Z18"/>
  <c r="B18"/>
  <c r="Z17"/>
  <c r="B17"/>
  <c r="Z16"/>
  <c r="B16"/>
  <c r="Z15"/>
  <c r="B15"/>
  <c r="Z14"/>
  <c r="B14"/>
  <c r="Z13"/>
  <c r="Z43" s="1"/>
  <c r="B13"/>
  <c r="M44" i="55"/>
  <c r="E53" s="1"/>
  <c r="E7" i="57" s="1"/>
  <c r="E44" i="55"/>
  <c r="E50" s="1"/>
  <c r="B7" i="57" s="1"/>
  <c r="P7" s="1"/>
  <c r="X43" i="55"/>
  <c r="W43"/>
  <c r="W44" s="1"/>
  <c r="E56" s="1"/>
  <c r="H7" i="57" s="1"/>
  <c r="V43" i="55"/>
  <c r="U43"/>
  <c r="U44" s="1"/>
  <c r="E55" s="1"/>
  <c r="G7" i="57" s="1"/>
  <c r="T43" i="55"/>
  <c r="S43"/>
  <c r="R43"/>
  <c r="Q43"/>
  <c r="P43"/>
  <c r="P44" s="1"/>
  <c r="E54" s="1"/>
  <c r="F7" i="57" s="1"/>
  <c r="O43" i="55"/>
  <c r="N43"/>
  <c r="M43"/>
  <c r="L43"/>
  <c r="K43"/>
  <c r="J43"/>
  <c r="J44" s="1"/>
  <c r="E52" s="1"/>
  <c r="D7" i="57" s="1"/>
  <c r="I43" i="55"/>
  <c r="H43"/>
  <c r="G44" s="1"/>
  <c r="E51" s="1"/>
  <c r="C7" i="57" s="1"/>
  <c r="G43" i="55"/>
  <c r="F43"/>
  <c r="E43"/>
  <c r="Y41"/>
  <c r="B41"/>
  <c r="Y40"/>
  <c r="B40"/>
  <c r="Y39"/>
  <c r="B39"/>
  <c r="Y38"/>
  <c r="B38"/>
  <c r="Y37"/>
  <c r="B37"/>
  <c r="Y36"/>
  <c r="B36"/>
  <c r="Y35"/>
  <c r="B35"/>
  <c r="Y34"/>
  <c r="B34"/>
  <c r="Y33"/>
  <c r="B33"/>
  <c r="Y32"/>
  <c r="B32"/>
  <c r="Y31"/>
  <c r="B31"/>
  <c r="Y30"/>
  <c r="B30"/>
  <c r="Y29"/>
  <c r="B29"/>
  <c r="Y28"/>
  <c r="B28"/>
  <c r="Y27"/>
  <c r="B27"/>
  <c r="Y26"/>
  <c r="B26"/>
  <c r="Y25"/>
  <c r="B25"/>
  <c r="Y24"/>
  <c r="B24"/>
  <c r="Y23"/>
  <c r="B23"/>
  <c r="Y22"/>
  <c r="B22"/>
  <c r="Y21"/>
  <c r="B21"/>
  <c r="Y20"/>
  <c r="B20"/>
  <c r="Y19"/>
  <c r="B19"/>
  <c r="Y18"/>
  <c r="B18"/>
  <c r="Y17"/>
  <c r="B17"/>
  <c r="Y16"/>
  <c r="B16"/>
  <c r="Y15"/>
  <c r="B15"/>
  <c r="Y14"/>
  <c r="B14"/>
  <c r="Y13"/>
  <c r="B13"/>
  <c r="Y12"/>
  <c r="Y42" s="1"/>
  <c r="B12"/>
  <c r="W44" i="36"/>
  <c r="E56" s="1"/>
  <c r="H6" i="57" s="1"/>
  <c r="U44" i="36"/>
  <c r="E55" s="1"/>
  <c r="G6" i="57" s="1"/>
  <c r="P44" i="36"/>
  <c r="E54" s="1"/>
  <c r="F6" i="57" s="1"/>
  <c r="M44" i="36"/>
  <c r="E53" s="1"/>
  <c r="E6" i="57" s="1"/>
  <c r="J44" i="36"/>
  <c r="E52" s="1"/>
  <c r="D6" i="57" s="1"/>
  <c r="G44" i="36"/>
  <c r="E51" s="1"/>
  <c r="C6" i="57" s="1"/>
  <c r="E44" i="36"/>
  <c r="E50" s="1"/>
  <c r="B6" i="57" s="1"/>
  <c r="P6" s="1"/>
  <c r="F43" i="36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E43"/>
  <c r="H43" i="53"/>
  <c r="E49" s="1"/>
  <c r="J5" i="54" s="1"/>
  <c r="M42" i="53"/>
  <c r="M43" s="1"/>
  <c r="E50" s="1"/>
  <c r="K5" i="54" s="1"/>
  <c r="L42" i="53"/>
  <c r="K42"/>
  <c r="J42"/>
  <c r="I42"/>
  <c r="H42"/>
  <c r="G42"/>
  <c r="E43" s="1"/>
  <c r="E48" s="1"/>
  <c r="I5" i="54" s="1"/>
  <c r="F42" i="53"/>
  <c r="E42"/>
  <c r="N40"/>
  <c r="B40"/>
  <c r="N39"/>
  <c r="B39"/>
  <c r="N38"/>
  <c r="B38"/>
  <c r="N37"/>
  <c r="B37"/>
  <c r="N36"/>
  <c r="B36"/>
  <c r="N35"/>
  <c r="B35"/>
  <c r="N34"/>
  <c r="B34"/>
  <c r="N33"/>
  <c r="B33"/>
  <c r="N32"/>
  <c r="B32"/>
  <c r="N31"/>
  <c r="B31"/>
  <c r="N30"/>
  <c r="B30"/>
  <c r="N29"/>
  <c r="B29"/>
  <c r="N28"/>
  <c r="B28"/>
  <c r="N27"/>
  <c r="B27"/>
  <c r="N26"/>
  <c r="B26"/>
  <c r="N25"/>
  <c r="B25"/>
  <c r="N24"/>
  <c r="B24"/>
  <c r="N23"/>
  <c r="B23"/>
  <c r="N22"/>
  <c r="B22"/>
  <c r="N21"/>
  <c r="B21"/>
  <c r="N20"/>
  <c r="B20"/>
  <c r="N19"/>
  <c r="B19"/>
  <c r="N18"/>
  <c r="B18"/>
  <c r="N17"/>
  <c r="B17"/>
  <c r="N16"/>
  <c r="B16"/>
  <c r="N15"/>
  <c r="B15"/>
  <c r="N14"/>
  <c r="B14"/>
  <c r="N13"/>
  <c r="B13"/>
  <c r="N12"/>
  <c r="B12"/>
  <c r="N11"/>
  <c r="N41" s="1"/>
  <c r="B11"/>
  <c r="M43" i="34"/>
  <c r="E50" s="1"/>
  <c r="K4" i="54" s="1"/>
  <c r="H43" i="34"/>
  <c r="E49" s="1"/>
  <c r="J4" i="54" s="1"/>
  <c r="E43" i="34"/>
  <c r="E48" s="1"/>
  <c r="I4" i="54" s="1"/>
  <c r="F42" i="34"/>
  <c r="G42"/>
  <c r="H42"/>
  <c r="I42"/>
  <c r="J42"/>
  <c r="K42"/>
  <c r="L42"/>
  <c r="M42"/>
  <c r="E42"/>
  <c r="U42" i="52"/>
  <c r="T42"/>
  <c r="S43" s="1"/>
  <c r="E54" s="1"/>
  <c r="H5" i="54" s="1"/>
  <c r="S42" i="52"/>
  <c r="R42"/>
  <c r="Q42"/>
  <c r="P42"/>
  <c r="P43" s="1"/>
  <c r="E53" s="1"/>
  <c r="G5" i="54" s="1"/>
  <c r="O42" i="52"/>
  <c r="O43" s="1"/>
  <c r="E52" s="1"/>
  <c r="F5" i="54" s="1"/>
  <c r="N42" i="52"/>
  <c r="M42"/>
  <c r="L42"/>
  <c r="K43" s="1"/>
  <c r="E51" s="1"/>
  <c r="E5" i="54" s="1"/>
  <c r="K42" i="52"/>
  <c r="J42"/>
  <c r="I42"/>
  <c r="I43" s="1"/>
  <c r="E50" s="1"/>
  <c r="D5" i="54" s="1"/>
  <c r="H42" i="52"/>
  <c r="G42"/>
  <c r="G43" s="1"/>
  <c r="E49" s="1"/>
  <c r="C5" i="54" s="1"/>
  <c r="F42" i="52"/>
  <c r="E43" s="1"/>
  <c r="E48" s="1"/>
  <c r="B5" i="54" s="1"/>
  <c r="L5" s="1"/>
  <c r="E42" i="52"/>
  <c r="V40"/>
  <c r="B40"/>
  <c r="V39"/>
  <c r="B39"/>
  <c r="V38"/>
  <c r="B38"/>
  <c r="V37"/>
  <c r="B37"/>
  <c r="V36"/>
  <c r="B36"/>
  <c r="V35"/>
  <c r="B35"/>
  <c r="V34"/>
  <c r="B34"/>
  <c r="V33"/>
  <c r="B33"/>
  <c r="V32"/>
  <c r="B32"/>
  <c r="V31"/>
  <c r="B31"/>
  <c r="V30"/>
  <c r="B30"/>
  <c r="V29"/>
  <c r="B29"/>
  <c r="V28"/>
  <c r="B28"/>
  <c r="V27"/>
  <c r="B27"/>
  <c r="V26"/>
  <c r="B26"/>
  <c r="V25"/>
  <c r="B25"/>
  <c r="V24"/>
  <c r="B24"/>
  <c r="V23"/>
  <c r="B23"/>
  <c r="V22"/>
  <c r="B22"/>
  <c r="V21"/>
  <c r="B21"/>
  <c r="V20"/>
  <c r="B20"/>
  <c r="V19"/>
  <c r="B19"/>
  <c r="V18"/>
  <c r="B18"/>
  <c r="V17"/>
  <c r="B17"/>
  <c r="V16"/>
  <c r="B16"/>
  <c r="V15"/>
  <c r="B15"/>
  <c r="V14"/>
  <c r="B14"/>
  <c r="V13"/>
  <c r="B13"/>
  <c r="V12"/>
  <c r="B12"/>
  <c r="V11"/>
  <c r="V41" s="1"/>
  <c r="B11"/>
  <c r="F42" i="26"/>
  <c r="G42"/>
  <c r="G43" s="1"/>
  <c r="E49" s="1"/>
  <c r="C4" i="54" s="1"/>
  <c r="H42" i="26"/>
  <c r="I42"/>
  <c r="I43" s="1"/>
  <c r="E50" s="1"/>
  <c r="D4" i="54" s="1"/>
  <c r="J42" i="26"/>
  <c r="K42"/>
  <c r="L42"/>
  <c r="M42"/>
  <c r="N42"/>
  <c r="O42"/>
  <c r="O43" s="1"/>
  <c r="E52" s="1"/>
  <c r="F4" i="54" s="1"/>
  <c r="P42" i="26"/>
  <c r="P43" s="1"/>
  <c r="E53" s="1"/>
  <c r="G4" i="54" s="1"/>
  <c r="Q42" i="26"/>
  <c r="R42"/>
  <c r="S42"/>
  <c r="T42"/>
  <c r="S43" s="1"/>
  <c r="E54" s="1"/>
  <c r="H4" i="54" s="1"/>
  <c r="U42" i="26"/>
  <c r="E42"/>
  <c r="E43" s="1"/>
  <c r="E48" s="1"/>
  <c r="B4" i="54" s="1"/>
  <c r="L4" s="1"/>
  <c r="E44" i="50"/>
  <c r="E49" s="1"/>
  <c r="I5" i="51" s="1"/>
  <c r="J43" i="50"/>
  <c r="I43"/>
  <c r="I44" s="1"/>
  <c r="E51" s="1"/>
  <c r="K5" i="51" s="1"/>
  <c r="H43" i="50"/>
  <c r="G43"/>
  <c r="G44" s="1"/>
  <c r="E50" s="1"/>
  <c r="J5" i="51" s="1"/>
  <c r="F43" i="50"/>
  <c r="E43"/>
  <c r="K41"/>
  <c r="B41"/>
  <c r="K40"/>
  <c r="B40"/>
  <c r="K39"/>
  <c r="B39"/>
  <c r="K38"/>
  <c r="B38"/>
  <c r="K37"/>
  <c r="B37"/>
  <c r="K36"/>
  <c r="B36"/>
  <c r="K35"/>
  <c r="B35"/>
  <c r="K34"/>
  <c r="B34"/>
  <c r="K33"/>
  <c r="B33"/>
  <c r="K32"/>
  <c r="B32"/>
  <c r="K31"/>
  <c r="B31"/>
  <c r="K30"/>
  <c r="B30"/>
  <c r="K29"/>
  <c r="B29"/>
  <c r="K28"/>
  <c r="B28"/>
  <c r="K27"/>
  <c r="B27"/>
  <c r="K26"/>
  <c r="B26"/>
  <c r="K25"/>
  <c r="B25"/>
  <c r="K24"/>
  <c r="B24"/>
  <c r="K23"/>
  <c r="B23"/>
  <c r="K22"/>
  <c r="B22"/>
  <c r="K21"/>
  <c r="B21"/>
  <c r="K20"/>
  <c r="B20"/>
  <c r="K19"/>
  <c r="B19"/>
  <c r="K18"/>
  <c r="B18"/>
  <c r="K17"/>
  <c r="B17"/>
  <c r="K16"/>
  <c r="B16"/>
  <c r="K15"/>
  <c r="B15"/>
  <c r="K14"/>
  <c r="B14"/>
  <c r="K13"/>
  <c r="B13"/>
  <c r="K12"/>
  <c r="K42" s="1"/>
  <c r="B12"/>
  <c r="I44" i="28"/>
  <c r="E51" s="1"/>
  <c r="K4" i="51" s="1"/>
  <c r="G44" i="28"/>
  <c r="E50" s="1"/>
  <c r="J4" i="51" s="1"/>
  <c r="E44" i="28"/>
  <c r="E49" s="1"/>
  <c r="I4" i="51" s="1"/>
  <c r="F43" i="28"/>
  <c r="G43"/>
  <c r="H43"/>
  <c r="I43"/>
  <c r="J43"/>
  <c r="E43"/>
  <c r="O44" i="48"/>
  <c r="E53" s="1"/>
  <c r="F5" i="51" s="1"/>
  <c r="N44" i="48"/>
  <c r="E52" s="1"/>
  <c r="E5" i="51" s="1"/>
  <c r="H44" i="48"/>
  <c r="E50" s="1"/>
  <c r="C5" i="51" s="1"/>
  <c r="S43" i="48"/>
  <c r="R43"/>
  <c r="Q43"/>
  <c r="Q44" s="1"/>
  <c r="E55" s="1"/>
  <c r="H5" i="51" s="1"/>
  <c r="P43" i="48"/>
  <c r="P44" s="1"/>
  <c r="E54" s="1"/>
  <c r="G5" i="51" s="1"/>
  <c r="O43" i="48"/>
  <c r="N43"/>
  <c r="M43"/>
  <c r="L43"/>
  <c r="K43"/>
  <c r="K44" s="1"/>
  <c r="E51" s="1"/>
  <c r="D5" i="51" s="1"/>
  <c r="J43" i="48"/>
  <c r="I43"/>
  <c r="H43"/>
  <c r="G43"/>
  <c r="F43"/>
  <c r="E43"/>
  <c r="E44" s="1"/>
  <c r="E49" s="1"/>
  <c r="B5" i="51" s="1"/>
  <c r="L5" s="1"/>
  <c r="T41" i="48"/>
  <c r="B41"/>
  <c r="T40"/>
  <c r="B40"/>
  <c r="T39"/>
  <c r="B39"/>
  <c r="T38"/>
  <c r="B38"/>
  <c r="T37"/>
  <c r="B37"/>
  <c r="T36"/>
  <c r="B36"/>
  <c r="T35"/>
  <c r="B35"/>
  <c r="T34"/>
  <c r="B34"/>
  <c r="T33"/>
  <c r="B33"/>
  <c r="T32"/>
  <c r="B32"/>
  <c r="T31"/>
  <c r="B31"/>
  <c r="T30"/>
  <c r="B30"/>
  <c r="T29"/>
  <c r="B29"/>
  <c r="T28"/>
  <c r="B28"/>
  <c r="T27"/>
  <c r="B27"/>
  <c r="T26"/>
  <c r="B26"/>
  <c r="T25"/>
  <c r="B25"/>
  <c r="T24"/>
  <c r="B24"/>
  <c r="T23"/>
  <c r="B23"/>
  <c r="T22"/>
  <c r="B22"/>
  <c r="T21"/>
  <c r="B21"/>
  <c r="T20"/>
  <c r="B20"/>
  <c r="T19"/>
  <c r="B19"/>
  <c r="T18"/>
  <c r="B18"/>
  <c r="T17"/>
  <c r="B17"/>
  <c r="T16"/>
  <c r="B16"/>
  <c r="T15"/>
  <c r="B15"/>
  <c r="T14"/>
  <c r="B14"/>
  <c r="T13"/>
  <c r="B13"/>
  <c r="T12"/>
  <c r="T42" s="1"/>
  <c r="B12"/>
  <c r="Q44" i="27"/>
  <c r="E55" s="1"/>
  <c r="H4" i="51" s="1"/>
  <c r="P44" i="27"/>
  <c r="E54" s="1"/>
  <c r="G4" i="51" s="1"/>
  <c r="O44" i="27"/>
  <c r="E53" s="1"/>
  <c r="F4" i="51" s="1"/>
  <c r="N44" i="27"/>
  <c r="E52" s="1"/>
  <c r="E4" i="51" s="1"/>
  <c r="K44" i="27"/>
  <c r="E51" s="1"/>
  <c r="D4" i="51" s="1"/>
  <c r="H44" i="27"/>
  <c r="E50" s="1"/>
  <c r="C4" i="51" s="1"/>
  <c r="E44" i="27"/>
  <c r="E49" s="1"/>
  <c r="B4" i="51" s="1"/>
  <c r="L4" s="1"/>
  <c r="F43" i="27"/>
  <c r="G43"/>
  <c r="H43"/>
  <c r="I43"/>
  <c r="J43"/>
  <c r="K43"/>
  <c r="L43"/>
  <c r="M43"/>
  <c r="N43"/>
  <c r="O43"/>
  <c r="P43"/>
  <c r="Q43"/>
  <c r="R43"/>
  <c r="S43"/>
  <c r="E43"/>
  <c r="H5" i="47"/>
  <c r="E43" i="46"/>
  <c r="E48" s="1"/>
  <c r="E5" i="47" s="1"/>
  <c r="Q42" i="46"/>
  <c r="P42"/>
  <c r="O42"/>
  <c r="N42"/>
  <c r="M42"/>
  <c r="M43" s="1"/>
  <c r="E51" s="1"/>
  <c r="L42"/>
  <c r="L43" s="1"/>
  <c r="E50" s="1"/>
  <c r="G5" i="47" s="1"/>
  <c r="K42" i="46"/>
  <c r="J42"/>
  <c r="I42"/>
  <c r="H42"/>
  <c r="G42"/>
  <c r="F43" s="1"/>
  <c r="E49" s="1"/>
  <c r="F5" i="47" s="1"/>
  <c r="F42" i="46"/>
  <c r="E42"/>
  <c r="R41"/>
  <c r="R40"/>
  <c r="B40"/>
  <c r="R39"/>
  <c r="B39"/>
  <c r="R38"/>
  <c r="B38"/>
  <c r="R37"/>
  <c r="B37"/>
  <c r="R36"/>
  <c r="B36"/>
  <c r="R35"/>
  <c r="B35"/>
  <c r="R34"/>
  <c r="B34"/>
  <c r="R33"/>
  <c r="B33"/>
  <c r="R32"/>
  <c r="B32"/>
  <c r="R31"/>
  <c r="B31"/>
  <c r="R30"/>
  <c r="B30"/>
  <c r="R29"/>
  <c r="B29"/>
  <c r="R28"/>
  <c r="B28"/>
  <c r="R27"/>
  <c r="B27"/>
  <c r="R26"/>
  <c r="B26"/>
  <c r="R25"/>
  <c r="B25"/>
  <c r="R24"/>
  <c r="B24"/>
  <c r="R23"/>
  <c r="B23"/>
  <c r="R22"/>
  <c r="B22"/>
  <c r="R21"/>
  <c r="B21"/>
  <c r="R20"/>
  <c r="B20"/>
  <c r="R19"/>
  <c r="B19"/>
  <c r="R18"/>
  <c r="B18"/>
  <c r="R17"/>
  <c r="B17"/>
  <c r="R16"/>
  <c r="B16"/>
  <c r="R15"/>
  <c r="B15"/>
  <c r="R14"/>
  <c r="B14"/>
  <c r="R13"/>
  <c r="B13"/>
  <c r="R12"/>
  <c r="B12"/>
  <c r="R11"/>
  <c r="B11"/>
  <c r="M43" i="37"/>
  <c r="E51" s="1"/>
  <c r="H4" i="47" s="1"/>
  <c r="L43" i="37"/>
  <c r="E50" s="1"/>
  <c r="G4" i="47" s="1"/>
  <c r="F43" i="37"/>
  <c r="E49" s="1"/>
  <c r="F4" i="47" s="1"/>
  <c r="E43" i="37"/>
  <c r="E48" s="1"/>
  <c r="E4" i="47" s="1"/>
  <c r="F42" i="37"/>
  <c r="G42"/>
  <c r="H42"/>
  <c r="I42"/>
  <c r="J42"/>
  <c r="K42"/>
  <c r="L42"/>
  <c r="M42"/>
  <c r="N42"/>
  <c r="O42"/>
  <c r="P42"/>
  <c r="Q42"/>
  <c r="E42"/>
  <c r="L42" i="45"/>
  <c r="K42"/>
  <c r="J42"/>
  <c r="I42"/>
  <c r="H42"/>
  <c r="H43" s="1"/>
  <c r="E50" s="1"/>
  <c r="D5" i="47" s="1"/>
  <c r="G42" i="45"/>
  <c r="F42"/>
  <c r="F43" s="1"/>
  <c r="E49" s="1"/>
  <c r="C5" i="47" s="1"/>
  <c r="E42" i="45"/>
  <c r="E43" s="1"/>
  <c r="E48" s="1"/>
  <c r="B5" i="47" s="1"/>
  <c r="I5" s="1"/>
  <c r="M40" i="45"/>
  <c r="B40"/>
  <c r="M39"/>
  <c r="B39"/>
  <c r="M38"/>
  <c r="B38"/>
  <c r="M37"/>
  <c r="B37"/>
  <c r="M36"/>
  <c r="B36"/>
  <c r="M35"/>
  <c r="B35"/>
  <c r="M34"/>
  <c r="B34"/>
  <c r="M33"/>
  <c r="B33"/>
  <c r="M32"/>
  <c r="B32"/>
  <c r="M31"/>
  <c r="B31"/>
  <c r="M30"/>
  <c r="B30"/>
  <c r="M29"/>
  <c r="B29"/>
  <c r="M28"/>
  <c r="B28"/>
  <c r="M27"/>
  <c r="B27"/>
  <c r="M26"/>
  <c r="B26"/>
  <c r="M25"/>
  <c r="B25"/>
  <c r="M24"/>
  <c r="B24"/>
  <c r="M23"/>
  <c r="B23"/>
  <c r="M22"/>
  <c r="B22"/>
  <c r="M21"/>
  <c r="B21"/>
  <c r="M20"/>
  <c r="B20"/>
  <c r="M19"/>
  <c r="B19"/>
  <c r="M18"/>
  <c r="B18"/>
  <c r="M17"/>
  <c r="B17"/>
  <c r="M16"/>
  <c r="B16"/>
  <c r="M15"/>
  <c r="B15"/>
  <c r="M14"/>
  <c r="B14"/>
  <c r="M13"/>
  <c r="B13"/>
  <c r="M12"/>
  <c r="B12"/>
  <c r="M11"/>
  <c r="M41" s="1"/>
  <c r="B11"/>
  <c r="H43" i="35"/>
  <c r="E50" s="1"/>
  <c r="D4" i="47" s="1"/>
  <c r="F43" i="35"/>
  <c r="E49" s="1"/>
  <c r="C4" i="47" s="1"/>
  <c r="E43" i="35"/>
  <c r="E48" s="1"/>
  <c r="B4" i="47" s="1"/>
  <c r="I4" s="1"/>
  <c r="F42" i="35"/>
  <c r="G42"/>
  <c r="H42"/>
  <c r="I42"/>
  <c r="J42"/>
  <c r="K42"/>
  <c r="L42"/>
  <c r="E42"/>
  <c r="K43" i="26" l="1"/>
  <c r="E51" s="1"/>
  <c r="E4" i="54" s="1"/>
  <c r="E44" i="43"/>
  <c r="E49" s="1"/>
  <c r="O7" i="44" s="1"/>
  <c r="L43" i="43"/>
  <c r="K43"/>
  <c r="K44" s="1"/>
  <c r="E50" s="1"/>
  <c r="P7" i="44" s="1"/>
  <c r="J43" i="43"/>
  <c r="I43"/>
  <c r="H43"/>
  <c r="G43"/>
  <c r="F43"/>
  <c r="E43"/>
  <c r="M41"/>
  <c r="B41"/>
  <c r="M40"/>
  <c r="B40"/>
  <c r="M39"/>
  <c r="B39"/>
  <c r="M38"/>
  <c r="B38"/>
  <c r="M37"/>
  <c r="B37"/>
  <c r="M36"/>
  <c r="B36"/>
  <c r="M35"/>
  <c r="B35"/>
  <c r="M34"/>
  <c r="B34"/>
  <c r="M33"/>
  <c r="B33"/>
  <c r="M32"/>
  <c r="B32"/>
  <c r="M31"/>
  <c r="B31"/>
  <c r="M30"/>
  <c r="B30"/>
  <c r="M29"/>
  <c r="B29"/>
  <c r="M28"/>
  <c r="B28"/>
  <c r="M27"/>
  <c r="B27"/>
  <c r="M26"/>
  <c r="B26"/>
  <c r="M25"/>
  <c r="B25"/>
  <c r="M24"/>
  <c r="B24"/>
  <c r="M23"/>
  <c r="B23"/>
  <c r="M22"/>
  <c r="B22"/>
  <c r="M21"/>
  <c r="B21"/>
  <c r="M20"/>
  <c r="B20"/>
  <c r="M19"/>
  <c r="B19"/>
  <c r="M18"/>
  <c r="B18"/>
  <c r="M17"/>
  <c r="B17"/>
  <c r="M16"/>
  <c r="B16"/>
  <c r="M15"/>
  <c r="B15"/>
  <c r="M14"/>
  <c r="B14"/>
  <c r="M13"/>
  <c r="B13"/>
  <c r="M12"/>
  <c r="M42" s="1"/>
  <c r="B12"/>
  <c r="E50" i="38"/>
  <c r="P6" i="44" s="1"/>
  <c r="K44" i="38"/>
  <c r="E49"/>
  <c r="O6" i="44" s="1"/>
  <c r="E44" i="38"/>
  <c r="F43"/>
  <c r="G43"/>
  <c r="H43"/>
  <c r="I43"/>
  <c r="J43"/>
  <c r="K43"/>
  <c r="L43"/>
  <c r="E43"/>
  <c r="E44" i="42"/>
  <c r="E49" s="1"/>
  <c r="I7" i="44" s="1"/>
  <c r="M43" i="42"/>
  <c r="M44" s="1"/>
  <c r="E54" s="1"/>
  <c r="N7" i="44" s="1"/>
  <c r="L43" i="42"/>
  <c r="K43"/>
  <c r="K44" s="1"/>
  <c r="E53" s="1"/>
  <c r="M7" i="44" s="1"/>
  <c r="J43" i="42"/>
  <c r="I43"/>
  <c r="I44" s="1"/>
  <c r="E52" s="1"/>
  <c r="L7" i="44" s="1"/>
  <c r="H43" i="42"/>
  <c r="H44" s="1"/>
  <c r="E51" s="1"/>
  <c r="K7" i="44" s="1"/>
  <c r="G43" i="42"/>
  <c r="G44" s="1"/>
  <c r="E50" s="1"/>
  <c r="J7" i="44" s="1"/>
  <c r="F43" i="42"/>
  <c r="E43"/>
  <c r="N41"/>
  <c r="B41"/>
  <c r="N40"/>
  <c r="B40"/>
  <c r="N39"/>
  <c r="B39"/>
  <c r="N38"/>
  <c r="B38"/>
  <c r="N37"/>
  <c r="B37"/>
  <c r="N36"/>
  <c r="B36"/>
  <c r="N35"/>
  <c r="B35"/>
  <c r="N34"/>
  <c r="B34"/>
  <c r="N33"/>
  <c r="B33"/>
  <c r="N32"/>
  <c r="B32"/>
  <c r="N31"/>
  <c r="B31"/>
  <c r="N30"/>
  <c r="B30"/>
  <c r="N29"/>
  <c r="B29"/>
  <c r="N28"/>
  <c r="B28"/>
  <c r="N27"/>
  <c r="B27"/>
  <c r="N26"/>
  <c r="B26"/>
  <c r="N25"/>
  <c r="B25"/>
  <c r="N24"/>
  <c r="B24"/>
  <c r="N23"/>
  <c r="B23"/>
  <c r="N22"/>
  <c r="B22"/>
  <c r="N21"/>
  <c r="B21"/>
  <c r="N20"/>
  <c r="B20"/>
  <c r="N19"/>
  <c r="B19"/>
  <c r="N18"/>
  <c r="B18"/>
  <c r="N17"/>
  <c r="B17"/>
  <c r="N16"/>
  <c r="B16"/>
  <c r="N15"/>
  <c r="B15"/>
  <c r="N14"/>
  <c r="B14"/>
  <c r="N13"/>
  <c r="B13"/>
  <c r="N12"/>
  <c r="N42" s="1"/>
  <c r="B12"/>
  <c r="M44" i="32"/>
  <c r="E54" s="1"/>
  <c r="N6" i="44" s="1"/>
  <c r="E53" i="32"/>
  <c r="M6" i="44" s="1"/>
  <c r="K44" i="32"/>
  <c r="E52"/>
  <c r="L6" i="44" s="1"/>
  <c r="I44" i="32"/>
  <c r="E51"/>
  <c r="K6" i="44" s="1"/>
  <c r="H44" i="32"/>
  <c r="G44"/>
  <c r="E50" s="1"/>
  <c r="J6" i="44" s="1"/>
  <c r="E49" i="32"/>
  <c r="I6" i="44" s="1"/>
  <c r="E44" i="32"/>
  <c r="F43"/>
  <c r="G43"/>
  <c r="H43"/>
  <c r="I43"/>
  <c r="J43"/>
  <c r="K43"/>
  <c r="L43"/>
  <c r="M43"/>
  <c r="E43"/>
  <c r="K44" i="41"/>
  <c r="E53" s="1"/>
  <c r="E7" i="44" s="1"/>
  <c r="E44" i="41"/>
  <c r="E50" s="1"/>
  <c r="B7" i="44" s="1"/>
  <c r="Q7" s="1"/>
  <c r="O43" i="41"/>
  <c r="O44" s="1"/>
  <c r="E56" s="1"/>
  <c r="N43"/>
  <c r="M43"/>
  <c r="M44" s="1"/>
  <c r="E55" s="1"/>
  <c r="L43"/>
  <c r="L44" s="1"/>
  <c r="E54" s="1"/>
  <c r="F7" i="44" s="1"/>
  <c r="K43" i="41"/>
  <c r="J43"/>
  <c r="J44" s="1"/>
  <c r="E52" s="1"/>
  <c r="D7" i="44" s="1"/>
  <c r="I43" i="41"/>
  <c r="I44" s="1"/>
  <c r="E51" s="1"/>
  <c r="C7" i="44" s="1"/>
  <c r="H43" i="41"/>
  <c r="G43"/>
  <c r="F43"/>
  <c r="E43"/>
  <c r="P42"/>
  <c r="P41"/>
  <c r="B41"/>
  <c r="P40"/>
  <c r="B40"/>
  <c r="P39"/>
  <c r="B39"/>
  <c r="P38"/>
  <c r="B38"/>
  <c r="P37"/>
  <c r="B37"/>
  <c r="P36"/>
  <c r="B36"/>
  <c r="P35"/>
  <c r="B35"/>
  <c r="P34"/>
  <c r="B34"/>
  <c r="P33"/>
  <c r="B33"/>
  <c r="P32"/>
  <c r="B32"/>
  <c r="P31"/>
  <c r="B31"/>
  <c r="P30"/>
  <c r="B30"/>
  <c r="P29"/>
  <c r="B29"/>
  <c r="P28"/>
  <c r="B28"/>
  <c r="P27"/>
  <c r="B27"/>
  <c r="P26"/>
  <c r="B26"/>
  <c r="P25"/>
  <c r="B25"/>
  <c r="P24"/>
  <c r="B24"/>
  <c r="P23"/>
  <c r="B23"/>
  <c r="P22"/>
  <c r="B22"/>
  <c r="P21"/>
  <c r="B21"/>
  <c r="P20"/>
  <c r="B20"/>
  <c r="P19"/>
  <c r="B19"/>
  <c r="P18"/>
  <c r="B18"/>
  <c r="P17"/>
  <c r="B17"/>
  <c r="P16"/>
  <c r="B16"/>
  <c r="P15"/>
  <c r="B15"/>
  <c r="P14"/>
  <c r="B14"/>
  <c r="P13"/>
  <c r="B13"/>
  <c r="P12"/>
  <c r="B12"/>
  <c r="O44" i="31"/>
  <c r="E56" s="1"/>
  <c r="E55"/>
  <c r="M44"/>
  <c r="L44"/>
  <c r="E54" s="1"/>
  <c r="F6" i="44" s="1"/>
  <c r="K44" i="31"/>
  <c r="E53" s="1"/>
  <c r="E6" i="44" s="1"/>
  <c r="J44" i="31"/>
  <c r="E52" s="1"/>
  <c r="D6" i="44" s="1"/>
  <c r="E51" i="31"/>
  <c r="C6" i="44" s="1"/>
  <c r="I44" i="31"/>
  <c r="F43"/>
  <c r="G43"/>
  <c r="H43"/>
  <c r="I43"/>
  <c r="J43"/>
  <c r="K43"/>
  <c r="L43"/>
  <c r="M43"/>
  <c r="N43"/>
  <c r="O43"/>
  <c r="E43"/>
  <c r="E44" s="1"/>
  <c r="E50" s="1"/>
  <c r="B6" i="44" s="1"/>
  <c r="Q6" s="1"/>
  <c r="E55" i="33"/>
  <c r="N6" i="57" s="1"/>
  <c r="V45" i="33"/>
  <c r="E56" s="1"/>
  <c r="O6" i="57" s="1"/>
  <c r="U45" i="33"/>
  <c r="R45"/>
  <c r="E54" s="1"/>
  <c r="M6" i="57" s="1"/>
  <c r="E53" i="33"/>
  <c r="L6" i="57" s="1"/>
  <c r="O45" i="33"/>
  <c r="K45"/>
  <c r="E52" s="1"/>
  <c r="K6" i="57" s="1"/>
  <c r="G45" i="33"/>
  <c r="E51" s="1"/>
  <c r="J6" i="57" s="1"/>
  <c r="E45" i="33"/>
  <c r="E50" s="1"/>
  <c r="I6" i="57" s="1"/>
  <c r="F44" i="33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E44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13"/>
  <c r="B41" i="36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2"/>
  <c r="B12" i="34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1"/>
  <c r="B12" i="26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1"/>
  <c r="B13" i="28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12"/>
  <c r="B13" i="27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12"/>
  <c r="B12" i="37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1"/>
  <c r="B12" i="35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1"/>
  <c r="B13" i="38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12"/>
  <c r="B13" i="32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29" i="31"/>
  <c r="B30"/>
  <c r="B31"/>
  <c r="B32"/>
  <c r="B33"/>
  <c r="B34"/>
  <c r="B35"/>
  <c r="B36"/>
  <c r="B37"/>
  <c r="B38"/>
  <c r="B39"/>
  <c r="B40"/>
  <c r="B41"/>
  <c r="B28"/>
  <c r="B27"/>
  <c r="B26"/>
  <c r="B25"/>
  <c r="B24"/>
  <c r="B23"/>
  <c r="B22"/>
  <c r="B21"/>
  <c r="B20"/>
  <c r="B19"/>
  <c r="B18"/>
  <c r="B17"/>
  <c r="B16"/>
  <c r="B15"/>
  <c r="B14"/>
  <c r="B13"/>
  <c r="B12"/>
  <c r="B12" i="32"/>
  <c r="H7" i="44" l="1"/>
  <c r="H6"/>
  <c r="G7"/>
  <c r="G6"/>
  <c r="M41" i="38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42" s="1"/>
  <c r="R40" i="37"/>
  <c r="R39"/>
  <c r="R38"/>
  <c r="R37"/>
  <c r="R36"/>
  <c r="R35"/>
  <c r="R34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41" s="1"/>
  <c r="Y41" i="36"/>
  <c r="Y40"/>
  <c r="Y39"/>
  <c r="Y38"/>
  <c r="Y37"/>
  <c r="Y36"/>
  <c r="Y35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Y42" s="1"/>
  <c r="M40" i="35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41" s="1"/>
  <c r="N40" i="34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41" s="1"/>
  <c r="Z42" i="33"/>
  <c r="Z41"/>
  <c r="Z40"/>
  <c r="Z39"/>
  <c r="Z38"/>
  <c r="Z37"/>
  <c r="Z36"/>
  <c r="Z35"/>
  <c r="Z34"/>
  <c r="Z33"/>
  <c r="Z32"/>
  <c r="Z31"/>
  <c r="Z30"/>
  <c r="Z29"/>
  <c r="Z28"/>
  <c r="Z27"/>
  <c r="Z26"/>
  <c r="Z25"/>
  <c r="Z24"/>
  <c r="Z23"/>
  <c r="Z22"/>
  <c r="Z21"/>
  <c r="Z20"/>
  <c r="Z19"/>
  <c r="Z18"/>
  <c r="Z17"/>
  <c r="Z16"/>
  <c r="Z15"/>
  <c r="Z14"/>
  <c r="Z13"/>
  <c r="Z43" s="1"/>
  <c r="N41" i="32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42" s="1"/>
  <c r="P41" i="3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P12"/>
  <c r="P42" s="1"/>
  <c r="K41" i="28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42" s="1"/>
  <c r="T41" i="27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42" s="1"/>
  <c r="V40" i="26"/>
  <c r="V39"/>
  <c r="V38"/>
  <c r="V37"/>
  <c r="V36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V15"/>
  <c r="V14"/>
  <c r="V13"/>
  <c r="V12"/>
  <c r="V11"/>
  <c r="V41" s="1"/>
</calcChain>
</file>

<file path=xl/sharedStrings.xml><?xml version="1.0" encoding="utf-8"?>
<sst xmlns="http://schemas.openxmlformats.org/spreadsheetml/2006/main" count="7579" uniqueCount="302">
  <si>
    <t>Стартовая диагностика</t>
  </si>
  <si>
    <t>*- не диагностируется в данном возрасте</t>
  </si>
  <si>
    <t>№</t>
  </si>
  <si>
    <t>Ф.И. ребенка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</si>
  <si>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</si>
  <si>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</si>
  <si>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</si>
  <si>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</si>
  <si>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ЗОЖ</t>
  </si>
  <si>
    <t>Подвижные игры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</si>
  <si>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</si>
  <si>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</si>
  <si>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</si>
  <si>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</si>
  <si>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</si>
  <si>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</si>
  <si>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</si>
  <si>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</si>
  <si>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</si>
  <si>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</si>
  <si>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</si>
  <si>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</si>
  <si>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</si>
  <si>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</si>
  <si>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Поведение</t>
  </si>
  <si>
    <t>Семья</t>
  </si>
  <si>
    <t>Игровое поведение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</si>
  <si>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</si>
  <si>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</si>
  <si>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</si>
  <si>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Окружающий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</si>
  <si>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</si>
  <si>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</si>
  <si>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</si>
  <si>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</si>
  <si>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</si>
  <si>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</si>
  <si>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</si>
  <si>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</si>
  <si>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</si>
  <si>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</si>
  <si>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</si>
  <si>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Игра на детских музыкальных инструментах</t>
  </si>
  <si>
    <t>Финальная диагностика</t>
  </si>
  <si>
    <t>Графические навыки</t>
  </si>
  <si>
    <t xml:space="preserve">Навыки культуры еды (прием пищи) </t>
  </si>
  <si>
    <t>Отношение к сверстникам</t>
  </si>
  <si>
    <t>Цвет, оттенки</t>
  </si>
  <si>
    <t>Форма, геометрические фигуры</t>
  </si>
  <si>
    <t>Величина</t>
  </si>
  <si>
    <t>Изобразительная деятельность</t>
  </si>
  <si>
    <t xml:space="preserve">Рисование </t>
  </si>
  <si>
    <t xml:space="preserve">Лепка </t>
  </si>
  <si>
    <t xml:space="preserve">Навыки поддержания порядка (правила поведения в быту) </t>
  </si>
  <si>
    <t xml:space="preserve">Навыки ухода за собой (одевание, раздевание) </t>
  </si>
  <si>
    <t>Эмоции</t>
  </si>
  <si>
    <t>Область формирования основ гражданственности и патриотизма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</si>
  <si>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</si>
  <si>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</si>
  <si>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</si>
  <si>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</si>
  <si>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</si>
  <si>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ЧХЛ</t>
  </si>
  <si>
    <t>Приобщение к искусству</t>
  </si>
  <si>
    <t>СРЕДНИЙ ПОКАЗАТЕЛЬ ПО РЕБЕНКУ</t>
  </si>
  <si>
    <t>Ребенок различает и называет</t>
  </si>
  <si>
    <t>Спортивные упражнения</t>
  </si>
  <si>
    <t>Сфера трудового воспитания</t>
  </si>
  <si>
    <t>Область формирования основ безопасного поведения</t>
  </si>
  <si>
    <t>Математические представления</t>
  </si>
  <si>
    <t>Ребенок имеет представления, может показать на картинке и в естественной среде, может рассказать</t>
  </si>
  <si>
    <t>Подготовка к обучению грамоте</t>
  </si>
  <si>
    <t>Песенное творчество</t>
  </si>
  <si>
    <t xml:space="preserve">Аппликация </t>
  </si>
  <si>
    <t>Народное ДПИ</t>
  </si>
  <si>
    <t>Конструктивная деятельность</t>
  </si>
  <si>
    <t>Театрализованная деятельность</t>
  </si>
  <si>
    <t>ГРУППА СТАРШЕГО ВОЗРАСТА (5-6 лет)</t>
  </si>
  <si>
    <t>Ребенок выполняет самостоятельно</t>
  </si>
  <si>
    <t>Ребенок умеет кататься</t>
  </si>
  <si>
    <t>на санках</t>
  </si>
  <si>
    <t>на лыжах</t>
  </si>
  <si>
    <t>на двухколесном велосипеде</t>
  </si>
  <si>
    <t>на самокате</t>
  </si>
  <si>
    <t>Звуковая культура речи</t>
  </si>
  <si>
    <t>Грамматический строй</t>
  </si>
  <si>
    <t>Связная речь</t>
  </si>
  <si>
    <t>ОБРАЗОВАТЕЛЬНАЯ ОБЛАСТЬ «ФИЗИЧЕСКОЕ  РАЗВИТИЕ»</t>
  </si>
  <si>
    <t>Танцевально-игровое творчество</t>
  </si>
  <si>
    <t>ОБРАЗОВАТЕЛЬНАЯ ОБЛАСТЬ «ФИЗИЧЕСКОЕ РАЗВИТИЕ»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</si>
  <si>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</si>
  <si>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</si>
  <si>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</si>
  <si>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</si>
  <si>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Бег</t>
  </si>
  <si>
    <t>Прыжки</t>
  </si>
  <si>
    <t>Равновесие</t>
  </si>
  <si>
    <t>Строевые упражнения</t>
  </si>
  <si>
    <t>Ребенок выполняет различные виды ходьбы</t>
  </si>
  <si>
    <t>Ребенок выполняет различные виды бега</t>
  </si>
  <si>
    <t>Ребенок выполняет различные виды прыжков</t>
  </si>
  <si>
    <t>Ребенок выполняет различные виды строевых упражнений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</si>
  <si>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 xml:space="preserve"> Автор-составитель Кулекина И.А., СПБ, 2023</t>
    </r>
  </si>
  <si>
    <t>© Автор-составитель Кулекина И.А., СПБ, 2023</t>
  </si>
  <si>
    <t>ГРУППА ПОДГОТОВИТЕЛЬНОГО К ШКОЛЕ ВОЗРАСТА (6-7 лет)</t>
  </si>
  <si>
    <t>Период проведения - окончание посещения группы старшего возраста</t>
  </si>
  <si>
    <t>Период проведения - начало уч. года (сентябрь) или начало посещения группы подготовительного к школе возраста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</si>
  <si>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6 годам</t>
    </r>
  </si>
  <si>
    <t>Ребенок выполняет различные упражнения с мячом (прокатывание, передача, перебрасывание, ведение, подбрасывание, ловля, забрасывание)</t>
  </si>
  <si>
    <t>Ребенок выполняет метание в цель, метание в даль предметов разной массы</t>
  </si>
  <si>
    <t>Ребенок выполняет ползанье разными способами (на четвереньках, на животе)</t>
  </si>
  <si>
    <t>Ребенок выполняет переползание через несколько предметов подряд, под дугами, в туннеле</t>
  </si>
  <si>
    <t>Ребенок выполняет лазанье по гимнастической стенке чередующимся шагом</t>
  </si>
  <si>
    <t>обычным шагом, на носках, на пятках, с высоким подниманием колен</t>
  </si>
  <si>
    <t>приставной, в полуприседе, мелким и широким, перекатом с пятки на носок, гимнастическим</t>
  </si>
  <si>
    <t>змейкой без ориентиров, в колонне по одному и по два</t>
  </si>
  <si>
    <t>в колонне по одному, змейкой, с перестроением на ходу в пары, звенья</t>
  </si>
  <si>
    <t>со сменой ведущих, с пролезанием в обруч, с ловлей и увертыванием, высоко поднимая колени</t>
  </si>
  <si>
    <t>между расставленными предметами, в заданном темпе, мелким и широким шагом</t>
  </si>
  <si>
    <t>подпрыгивание, перепрыгивание, спрыгивание</t>
  </si>
  <si>
    <t>в длину с места</t>
  </si>
  <si>
    <t>в высоту с разбега</t>
  </si>
  <si>
    <t>в длину с разбега</t>
  </si>
  <si>
    <t>со скакалкой</t>
  </si>
  <si>
    <t xml:space="preserve">Ребенок выполняет стойку на одной ноге </t>
  </si>
  <si>
    <t xml:space="preserve">Ребенок выполняет упражнение "ласточка" </t>
  </si>
  <si>
    <t>построения (по росту, в колонну по одному, в шеренгу, в круг)</t>
  </si>
  <si>
    <t>в колонну по три, в две шеренги на месте, расхождение из колонны в разные стороны</t>
  </si>
  <si>
    <r>
      <t>Показатели возможных достижений (возрастные характеристики)</t>
    </r>
    <r>
      <rPr>
        <b/>
        <u/>
        <sz val="9"/>
        <color theme="1"/>
        <rFont val="Times New Roman"/>
        <family val="1"/>
        <charset val="204"/>
      </rPr>
      <t xml:space="preserve"> к 6 годам</t>
    </r>
  </si>
  <si>
    <t>Ребенок может нарисовать простой узор, изображение, не отрывая руки</t>
  </si>
  <si>
    <t>Ребенок может найти выход из лабиринта</t>
  </si>
  <si>
    <t>Ребенок может повторить узор с чередующимися элементами</t>
  </si>
  <si>
    <t>Ребенок закрашивает контурное изображение с множеством мелких деталей, не выходя за контур</t>
  </si>
  <si>
    <t>Ребенок может соединить точки для получения изображения</t>
  </si>
  <si>
    <t>Ребенок рисует геометрический орнамент по клеткам</t>
  </si>
  <si>
    <t>Ребенок имеет представление о факторах, положительно/негативно влияющих на здоровье; владеет основными способами укрепления здоровья</t>
  </si>
  <si>
    <t>Ребенок имеет представление о некоторых видах спорта (9 и больше), роли спорта для укрепления здоровья</t>
  </si>
  <si>
    <t>Ребенок проявляет заботливое отношение к своему здоровью и здоровью окружающих</t>
  </si>
  <si>
    <t>Ребенок проявляет доступный возрасту самоконтроль</t>
  </si>
  <si>
    <t>Ребенок  способен привлечь внимание других детей и организовать знакомую подвижную игру</t>
  </si>
  <si>
    <t>Ребенок придумывает новые варианты игр, комбинирует движения</t>
  </si>
  <si>
    <t>Ребенок имеет представление об элементах спортивных игр (городки, баскетбол, бадминтон, футбол), умеет выполнять некоторые виды движений</t>
  </si>
  <si>
    <t>Спорт. игры</t>
  </si>
  <si>
    <t>Ребенок может рассказать о себе, выразить собственные потребности, желания</t>
  </si>
  <si>
    <t>Ребенок имеет представление о некоторых своих правах</t>
  </si>
  <si>
    <t>Ребенок имеет предпочтения в общении</t>
  </si>
  <si>
    <t>Ребенок охотно вступает в общение со сверстниками</t>
  </si>
  <si>
    <t>Ребенок уважительно относится к взрослым, пожилым людям</t>
  </si>
  <si>
    <t>Ребенок охотно вступает в общение со взрослыми</t>
  </si>
  <si>
    <t xml:space="preserve">Ребенок понимает свои и чужие эмоциональные состояния, демонстрирует примеры эмоциональной поддержки </t>
  </si>
  <si>
    <t>Ребенок  откликается на просьбу помочь</t>
  </si>
  <si>
    <t>Ребенок демонстрирует адекватные возрасту способы регуляции эмоциональных состояний</t>
  </si>
  <si>
    <t>Ребенок выразить чувства и эмоции в мимике, пантомимике, действиях, интонации</t>
  </si>
  <si>
    <t>Ребенок ориентируется на общепринятые нормы и правила культуры поведения</t>
  </si>
  <si>
    <t>Ребенок знает членов своей семьи, ближайших родственников по линии матери и отца</t>
  </si>
  <si>
    <t>Ребенок имеет представление о способах поддержки родственных связей (переписка, разговор, совместный отдых, традиции, походы в гости и др.)</t>
  </si>
  <si>
    <t>Ребенок проявляет заботу по отношению к членам своей семьи, оказывает посильную помощь больному члену семьи</t>
  </si>
  <si>
    <t>Ребенок в совместной деятельности принимает общую цель, договаривается о способах деятельности и материалах, может уступить в конфликтной ситуации</t>
  </si>
  <si>
    <t>Ребенок проявляет интерес к игровому экспериментированию, развивающим и познавательным играм</t>
  </si>
  <si>
    <t>Ребенок способен действовать в точном соответствие с игровой задачей и правилами</t>
  </si>
  <si>
    <t>Ребенок имеет представление о государственных символах России (герб, гимн, флаг)</t>
  </si>
  <si>
    <t>Ребенок имеет представление о государственных праздниках России</t>
  </si>
  <si>
    <t>Ребенок знает/может назвать/показать на картинке и в естественной среде достопримечательности населенного пункта, в котором живет</t>
  </si>
  <si>
    <t>Ребенок имеет представления о разных видах производительного труда (промышленность, строительство, сельское хозяйство)</t>
  </si>
  <si>
    <t>Ребенок имеет представления о разных видах обслуживающего труда (сфера досуга и отдыха, сфера культуры, медицина, торговля)</t>
  </si>
  <si>
    <t>Ребенок имеет представление о структуре трудового процесса (мотив, цель, инструменты, оборудование, содержание действий, выбор трудовых действий, результат)</t>
  </si>
  <si>
    <t>Ребенок имеет элементарные экономические представления (назначение рекламы, денег)</t>
  </si>
  <si>
    <t>Ребенок охотно участвует в выполнении трудовых поручений, дежурстве; может распределять трудовые обязанности с другими</t>
  </si>
  <si>
    <t>Ребенок имеет представления/ соблюдает правила поведения в быту, на улице, в природе, в общении с людьми, с животными</t>
  </si>
  <si>
    <t>Ребенок называет/различает все цвета спектра и ахроматические цвета, оттенки цвета, тоны цвета, теплые и холодные оттенки</t>
  </si>
  <si>
    <t>Ребенок владеет способами воссоздания фигуры из частей, деления фигуры на части</t>
  </si>
  <si>
    <t>Ребенок может выстраивать сериационные ряды предметов, различающихся по размеру в возрастающем и убывающем порядке в пределах 10</t>
  </si>
  <si>
    <t>Ребенок охотно участвует в обсуждении проблемы для совместного нахождения способов ее решения, предлагает пути решения, устанавливает закономерности причинно-следственного характера, проявляет любознательность</t>
  </si>
  <si>
    <t>Ребенок использует математические знания, способы и средства для познания окружающего мира</t>
  </si>
  <si>
    <t>Ребенок способен к произвольным умственным действиям, логическим операциям анализа, сравнения, обобщения, систематизации, классификации</t>
  </si>
  <si>
    <t>Ребенок знает/называет/находит среди других цифры 0 -10</t>
  </si>
  <si>
    <t>Ребенок выполняет количественный и порядковый счет в пределах 0-10</t>
  </si>
  <si>
    <t>Ребенок знает состав чисел из единиц в пределах 5</t>
  </si>
  <si>
    <t>Ребенок понимает календарные единицы времени (сутки, неделя, месяц, год)</t>
  </si>
  <si>
    <t>Ребенок ориентируется на листе бумаги</t>
  </si>
  <si>
    <t>Ребенок выделяет сходства и отличия между группами предметов</t>
  </si>
  <si>
    <t>Ребенок сравнивает предметы по 3-5 признакам</t>
  </si>
  <si>
    <t>Ребенок группирует предметы по разным основаниям, преимущественно на основе зрительной оценки</t>
  </si>
  <si>
    <t>Ребенок понимает простейшую графическую информацию об отношениях предметов (слева направо, справа налево, снизу вверх, сверху вниз)</t>
  </si>
  <si>
    <t>о многообразии людей разных национальностей (особенностей внешнего вида, одежды, традиций)</t>
  </si>
  <si>
    <t>Ребенок имеет представление о многообразии стран и народов мира</t>
  </si>
  <si>
    <t>Ребенок имеет представление о сходстве и различии во внешнем виде и образе жизни объектов животного и растительного мира в разные сезоны года</t>
  </si>
  <si>
    <t>Ребенок может сравнивать, группировать объекты живой природы по их особенностям, мету обитания, образу жизни, питанию</t>
  </si>
  <si>
    <t>Ребенок имеет представление о признаках разных времен года</t>
  </si>
  <si>
    <t>Ребенок наблюдает за явлениями природы, фиксирует результаты наблюдения</t>
  </si>
  <si>
    <t>Ребенок внятно разговаривает</t>
  </si>
  <si>
    <t>Ребенок умеет обобщать предметы в группы по существенным признакам</t>
  </si>
  <si>
    <t>Ребенок демонстрирует богатый словарный запас</t>
  </si>
  <si>
    <t>Ребенок правильно использует в речи: несклоняемые существительные</t>
  </si>
  <si>
    <t>Ребенок правильно использует в речи: слова, имеющие только множественное или только единственное число</t>
  </si>
  <si>
    <t>Ребенок правильно использует в речи: глаголы одеть-надеть</t>
  </si>
  <si>
    <t>Ребенок правильно использует в речи: существительные множественного числа в родительном падеже</t>
  </si>
  <si>
    <t>Ребенок правильно образовывает слова с помощью суффикса, приставки</t>
  </si>
  <si>
    <t>Ребенок правильно произносит сонорные звуки: л-ль, р-рь</t>
  </si>
  <si>
    <t>Ребенок пересказывает литературные произведения по ролям, по частям, правильно передавая идею и содержание</t>
  </si>
  <si>
    <t>Ребенок пользуется прямой и косвенной речью</t>
  </si>
  <si>
    <t>Ребенок составляет короткий описательный рассказ о предметах, объектах и явлениях природы, из личного опыта</t>
  </si>
  <si>
    <t>Ребенок сочиняет сюжетные рассказы по картине, из личного опыта</t>
  </si>
  <si>
    <t>Ребенок проявляет речевое творчество: придумывает продолжение и окончание к рассказу, рассказы по аналогии, по плану педагога, по модели</t>
  </si>
  <si>
    <t>Ребенок владеет первичными приемами аргументации и доказательства</t>
  </si>
  <si>
    <t>Ребенок проявляет избирательное отношение к произведениям определенной тематики и жанра</t>
  </si>
  <si>
    <t>Ребенок понимает термины: слово: звук, буква, предложение, гласный звук, согласный звук</t>
  </si>
  <si>
    <t>Ребенок может провести звуковой анализ слова, разделить на слоги двух-, трехслоговые слова; составляет схему слова</t>
  </si>
  <si>
    <t>Ребенок различает гласные-согласные звуки</t>
  </si>
  <si>
    <t>Ребенок определяет твердые-мягкие согласные</t>
  </si>
  <si>
    <t>Ребенок составляет предложение по модели, определяет количество и последовательность слов в предложении</t>
  </si>
  <si>
    <t>Ребенок различает жанры музыкальных произведений (песня, танец, марш)</t>
  </si>
  <si>
    <t>Ребенок узнает мелодию по отдельным фрагментам произведения (вступление, заключение, музыкальная фраза)</t>
  </si>
  <si>
    <t>Ребенок различает звуки по высоте в пределах квинты</t>
  </si>
  <si>
    <t>Ребенок различает звучание музыкальных инструментов (клавишно-ударных, струнных)</t>
  </si>
  <si>
    <t>Ребенок демонстрирует развитые певческие навыки</t>
  </si>
  <si>
    <t>Ребенок демонстрирует развитые навыки исполнения танцевальных движений</t>
  </si>
  <si>
    <t>Ребенок может импровизировать мелодию на заданный текст</t>
  </si>
  <si>
    <t>Ребенок демонстрирует навыки игры на детских музыкальных инструментах</t>
  </si>
  <si>
    <t>Ребенок может придумывать движения к танцам</t>
  </si>
  <si>
    <t>Ребенок имеет представление о различных видах театрального искусства</t>
  </si>
  <si>
    <t>Ребенок с удовольствие занимается театрализованной деятельностью</t>
  </si>
  <si>
    <r>
      <t xml:space="preserve">Показатели возможных достижений (возрастные характеристики) </t>
    </r>
    <r>
      <rPr>
        <b/>
        <u/>
        <sz val="9"/>
        <rFont val="Times New Roman"/>
        <family val="1"/>
        <charset val="204"/>
      </rPr>
      <t>к 6 годам</t>
    </r>
  </si>
  <si>
    <t>Ребенок передает в изображении основные свойства предметов (форма, величина, цвет), характерные детали, соотношение предметов и их частей по величине, высоте, расположению относительно друг друга</t>
  </si>
  <si>
    <t>Ребенок владеет основными способами и приемами рисования различными изобразительными материалами (цветные карандаши, гуашь, акварель, цветные мелки, пастель, сангина, угольный карандаш, фломастеры)</t>
  </si>
  <si>
    <t>Ребенок лепит с натуры и по представлению знакомые предметы, передавая характерные особенности пластическим, конструктивным и комбинированным способами</t>
  </si>
  <si>
    <t>Ребенок умеет пользоваться ножницами</t>
  </si>
  <si>
    <t>Ребенок имеет представление о полхов-майданской, гжельской росписи</t>
  </si>
  <si>
    <t>Ребенок может нарисовать узор, используя элементы  росписи</t>
  </si>
  <si>
    <t>Прикладное творчество</t>
  </si>
  <si>
    <t>Ребенок умеет работать с бумагой (сгибать лист, сглаживать сгибы, надрезать по сгибам)</t>
  </si>
  <si>
    <t>Ребенок умеет работать с природным и бросовым материалом</t>
  </si>
  <si>
    <t>Ребенок самостоятельно определяет замысел рисунка, аппликации, лепки, поделки, создает образы и композиционные изображения, использует разнообразные материалы</t>
  </si>
  <si>
    <t>Ребенок умеет выделять, называть, группировать произведения по видам искусства: литература, музыка, изобразительное искусство, архитектура, театр, цирк</t>
  </si>
  <si>
    <t>Ребенок имеет представление о видах изобразительного искусства: графика, декоративно-прикладное искусство, живопись, скульптура, архитектура, фотоискусство</t>
  </si>
  <si>
    <t>Ребенок имеет представление о жанрах изобразительного искусства: натюрморт, пейзаж, портрет</t>
  </si>
  <si>
    <t>Ребенок имеет представление о народном искусстве, фольклоре, музыке и художественных промыслах</t>
  </si>
  <si>
    <t>Ребенок имеет представление о творческих профессиях: художник, композитор, музыкант, актер, артист балета</t>
  </si>
  <si>
    <t>Ребенок имеет представление о культурно-досуговых местах: театр, музей, библиотека, выставка, кинотеатр, цирк и др.</t>
  </si>
  <si>
    <t>Ребенок может провести анализ постройки (выделить основные части и характерные детали конструкций)</t>
  </si>
  <si>
    <t>Ребенок может выполнить постройку по инструкции</t>
  </si>
  <si>
    <t>Дата рождения</t>
  </si>
  <si>
    <t>среднее по критерию</t>
  </si>
  <si>
    <t>среднее по разделу</t>
  </si>
  <si>
    <t>координация рук и глаз</t>
  </si>
  <si>
    <t>графические навыки</t>
  </si>
  <si>
    <t>подвижные игры</t>
  </si>
  <si>
    <t>спортивные игры</t>
  </si>
  <si>
    <t>спортивные упражнения</t>
  </si>
  <si>
    <t>слушание</t>
  </si>
  <si>
    <t>пение</t>
  </si>
  <si>
    <t>музыкально-ритмические движения</t>
  </si>
  <si>
    <t>песенное творчество</t>
  </si>
  <si>
    <t>игра на музыкальных инструментах</t>
  </si>
  <si>
    <t>театрализованная деятельность</t>
  </si>
  <si>
    <t>театрально-игровое творчество</t>
  </si>
  <si>
    <t>рисование</t>
  </si>
  <si>
    <t>лепка</t>
  </si>
  <si>
    <t>аппликация</t>
  </si>
  <si>
    <t>народное ДПИ</t>
  </si>
  <si>
    <t>прикладное творчество</t>
  </si>
  <si>
    <t>приобщение к искусству</t>
  </si>
  <si>
    <t>конструктивная деятельность</t>
  </si>
  <si>
    <t>начало года</t>
  </si>
  <si>
    <t>конец года</t>
  </si>
  <si>
    <t>среднее по группе</t>
  </si>
  <si>
    <t>Обобщение результатов педагогической диагностики по ОО "Художественно-эстетическое развитие". Старшая группа</t>
  </si>
  <si>
    <t>Игра на музыкальных инструментах</t>
  </si>
  <si>
    <t>общее речевое развитие</t>
  </si>
  <si>
    <t>формирование словаря</t>
  </si>
  <si>
    <t>грамматический строй речи</t>
  </si>
  <si>
    <t>связная речь</t>
  </si>
  <si>
    <t>чтение художественной литературы</t>
  </si>
  <si>
    <t>подготовка к обучению грамоте</t>
  </si>
  <si>
    <t>Обобщение результатов педагогической диагностики по ОО "Речевое  развитие". Старшая группа</t>
  </si>
  <si>
    <t>сенсорные эталоны</t>
  </si>
  <si>
    <t>познавательные действия</t>
  </si>
  <si>
    <t>количество и счет</t>
  </si>
  <si>
    <t>ориентировка во времени</t>
  </si>
  <si>
    <t>ориентировка в пространстве</t>
  </si>
  <si>
    <t>сравнение</t>
  </si>
  <si>
    <t>окружающий мир</t>
  </si>
  <si>
    <t>объекты живой природы</t>
  </si>
  <si>
    <t>объекты неживой природы, природные явления</t>
  </si>
  <si>
    <t>Обобщение результатов педагогической диагностики по ОО "Познавательное  развитие". Старшая группа</t>
  </si>
  <si>
    <t>отношене к самому себе</t>
  </si>
  <si>
    <t>отношение к сверстникам</t>
  </si>
  <si>
    <t>отношение к взрослым</t>
  </si>
  <si>
    <t>эмоции</t>
  </si>
  <si>
    <t>поведение</t>
  </si>
  <si>
    <t>семья</t>
  </si>
  <si>
    <t>игровое поведение</t>
  </si>
  <si>
    <t>сфера трудового воспитания</t>
  </si>
  <si>
    <t>Обобщение результатов педагогической диагностики по ОО "Социально-коммуникативное  развитие". Старшая группа</t>
  </si>
  <si>
    <t>бросание, катание, ловля, метание</t>
  </si>
  <si>
    <t>ползанье, лазанье</t>
  </si>
  <si>
    <t>ходьба</t>
  </si>
  <si>
    <t>бег</t>
  </si>
  <si>
    <t>прыжки</t>
  </si>
  <si>
    <t>равновесие</t>
  </si>
  <si>
    <t>строевые упражнения</t>
  </si>
  <si>
    <t>Обобщение результатов педагогической диагностики по ОО "Физическое развитие". Старшая группа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</si>
</sst>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EC90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22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2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4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4" borderId="15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 applyAlignment="1">
      <alignment horizontal="justify" vertical="center"/>
    </xf>
    <xf numFmtId="0" fontId="2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2" fillId="0" borderId="1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0" fillId="0" borderId="14" xfId="0" applyBorder="1"/>
    <xf numFmtId="164" fontId="2" fillId="0" borderId="7" xfId="0" applyNumberFormat="1" applyFont="1" applyBorder="1" applyProtection="1">
      <protection hidden="1"/>
    </xf>
    <xf numFmtId="0" fontId="2" fillId="0" borderId="24" xfId="0" applyFont="1" applyBorder="1" applyAlignment="1">
      <alignment horizontal="justify" vertical="center"/>
    </xf>
    <xf numFmtId="0" fontId="2" fillId="0" borderId="27" xfId="0" applyFont="1" applyBorder="1"/>
    <xf numFmtId="0" fontId="2" fillId="0" borderId="17" xfId="0" applyFont="1" applyBorder="1"/>
    <xf numFmtId="0" fontId="2" fillId="5" borderId="19" xfId="0" applyFont="1" applyFill="1" applyBorder="1" applyAlignment="1">
      <alignment horizontal="left"/>
    </xf>
    <xf numFmtId="0" fontId="2" fillId="5" borderId="14" xfId="0" applyFont="1" applyFill="1" applyBorder="1"/>
    <xf numFmtId="0" fontId="2" fillId="5" borderId="34" xfId="0" applyFont="1" applyFill="1" applyBorder="1"/>
    <xf numFmtId="0" fontId="2" fillId="2" borderId="33" xfId="0" applyFont="1" applyFill="1" applyBorder="1"/>
    <xf numFmtId="0" fontId="2" fillId="3" borderId="33" xfId="0" applyFont="1" applyFill="1" applyBorder="1"/>
    <xf numFmtId="0" fontId="2" fillId="0" borderId="18" xfId="0" applyFont="1" applyBorder="1" applyAlignment="1">
      <alignment horizontal="left"/>
    </xf>
    <xf numFmtId="0" fontId="2" fillId="2" borderId="18" xfId="0" applyFont="1" applyFill="1" applyBorder="1"/>
    <xf numFmtId="0" fontId="2" fillId="5" borderId="15" xfId="0" applyFont="1" applyFill="1" applyBorder="1" applyAlignment="1">
      <alignment horizontal="left"/>
    </xf>
    <xf numFmtId="0" fontId="2" fillId="3" borderId="18" xfId="0" applyFont="1" applyFill="1" applyBorder="1"/>
    <xf numFmtId="0" fontId="1" fillId="0" borderId="2" xfId="0" applyFont="1" applyBorder="1" applyAlignment="1">
      <alignment horizontal="center"/>
    </xf>
    <xf numFmtId="0" fontId="2" fillId="3" borderId="18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9" xfId="0" applyFont="1" applyBorder="1"/>
    <xf numFmtId="0" fontId="2" fillId="2" borderId="18" xfId="0" applyFont="1" applyFill="1" applyBorder="1"/>
    <xf numFmtId="0" fontId="2" fillId="5" borderId="19" xfId="0" applyFont="1" applyFill="1" applyBorder="1" applyAlignment="1">
      <alignment horizontal="left"/>
    </xf>
    <xf numFmtId="0" fontId="6" fillId="0" borderId="5" xfId="0" applyFont="1" applyBorder="1" applyAlignment="1">
      <alignment horizontal="center" vertical="top" wrapText="1"/>
    </xf>
    <xf numFmtId="0" fontId="2" fillId="0" borderId="14" xfId="0" applyFont="1" applyBorder="1"/>
    <xf numFmtId="0" fontId="2" fillId="0" borderId="1" xfId="0" applyFont="1" applyBorder="1"/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2" fillId="0" borderId="19" xfId="0" applyFont="1" applyBorder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left"/>
    </xf>
    <xf numFmtId="0" fontId="2" fillId="0" borderId="18" xfId="0" applyFont="1" applyBorder="1"/>
    <xf numFmtId="0" fontId="2" fillId="5" borderId="34" xfId="0" applyFont="1" applyFill="1" applyBorder="1"/>
    <xf numFmtId="0" fontId="2" fillId="2" borderId="33" xfId="0" applyFont="1" applyFill="1" applyBorder="1"/>
    <xf numFmtId="0" fontId="2" fillId="0" borderId="5" xfId="0" applyFont="1" applyBorder="1"/>
    <xf numFmtId="0" fontId="2" fillId="0" borderId="7" xfId="0" applyFont="1" applyBorder="1"/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16" xfId="0" applyFont="1" applyBorder="1" applyAlignment="1">
      <alignment horizontal="left"/>
    </xf>
    <xf numFmtId="0" fontId="2" fillId="0" borderId="16" xfId="0" applyFont="1" applyBorder="1"/>
    <xf numFmtId="0" fontId="2" fillId="3" borderId="33" xfId="0" applyFont="1" applyFill="1" applyBorder="1"/>
    <xf numFmtId="0" fontId="2" fillId="0" borderId="15" xfId="0" applyFont="1" applyBorder="1" applyAlignment="1">
      <alignment horizontal="left"/>
    </xf>
    <xf numFmtId="0" fontId="1" fillId="0" borderId="15" xfId="0" applyFont="1" applyBorder="1"/>
    <xf numFmtId="0" fontId="2" fillId="5" borderId="14" xfId="0" applyFont="1" applyFill="1" applyBorder="1"/>
    <xf numFmtId="0" fontId="2" fillId="5" borderId="15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0" xfId="0" applyFont="1" applyBorder="1"/>
    <xf numFmtId="164" fontId="2" fillId="0" borderId="5" xfId="0" applyNumberFormat="1" applyFont="1" applyBorder="1" applyProtection="1">
      <protection hidden="1"/>
    </xf>
    <xf numFmtId="0" fontId="1" fillId="0" borderId="15" xfId="0" applyFont="1" applyBorder="1" applyAlignment="1">
      <alignment horizontal="right"/>
    </xf>
    <xf numFmtId="164" fontId="2" fillId="0" borderId="15" xfId="0" applyNumberFormat="1" applyFont="1" applyBorder="1" applyProtection="1">
      <protection hidden="1"/>
    </xf>
    <xf numFmtId="0" fontId="0" fillId="0" borderId="15" xfId="0" applyBorder="1" applyAlignment="1">
      <alignment wrapText="1"/>
    </xf>
    <xf numFmtId="0" fontId="0" fillId="0" borderId="0" xfId="0" applyAlignment="1">
      <alignment textRotation="90"/>
    </xf>
    <xf numFmtId="0" fontId="1" fillId="0" borderId="15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 wrapText="1"/>
    </xf>
    <xf numFmtId="0" fontId="12" fillId="0" borderId="15" xfId="1" applyBorder="1" applyAlignment="1" applyProtection="1"/>
    <xf numFmtId="0" fontId="2" fillId="2" borderId="20" xfId="0" applyFont="1" applyFill="1" applyBorder="1"/>
    <xf numFmtId="0" fontId="2" fillId="2" borderId="21" xfId="0" applyFont="1" applyFill="1" applyBorder="1"/>
    <xf numFmtId="0" fontId="2" fillId="5" borderId="19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/>
    </xf>
    <xf numFmtId="0" fontId="2" fillId="5" borderId="21" xfId="0" applyFont="1" applyFill="1" applyBorder="1"/>
    <xf numFmtId="0" fontId="2" fillId="5" borderId="22" xfId="0" applyFont="1" applyFill="1" applyBorder="1"/>
    <xf numFmtId="0" fontId="1" fillId="0" borderId="35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/>
    <xf numFmtId="0" fontId="1" fillId="0" borderId="19" xfId="0" applyFont="1" applyBorder="1"/>
    <xf numFmtId="0" fontId="2" fillId="0" borderId="17" xfId="0" applyFont="1" applyBorder="1" applyAlignment="1">
      <alignment horizontal="left"/>
    </xf>
    <xf numFmtId="0" fontId="2" fillId="0" borderId="19" xfId="0" applyFont="1" applyBorder="1"/>
    <xf numFmtId="0" fontId="2" fillId="3" borderId="18" xfId="0" applyFont="1" applyFill="1" applyBorder="1"/>
    <xf numFmtId="0" fontId="2" fillId="3" borderId="16" xfId="0" applyFont="1" applyFill="1" applyBorder="1"/>
    <xf numFmtId="0" fontId="2" fillId="3" borderId="20" xfId="0" applyFont="1" applyFill="1" applyBorder="1"/>
    <xf numFmtId="0" fontId="2" fillId="3" borderId="22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2" fillId="0" borderId="14" xfId="0" applyFont="1" applyBorder="1"/>
    <xf numFmtId="0" fontId="1" fillId="0" borderId="15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right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1" fillId="0" borderId="0" xfId="0" applyFont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19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3" borderId="34" xfId="0" applyFont="1" applyFill="1" applyBorder="1"/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2" fillId="5" borderId="18" xfId="0" applyFont="1" applyFill="1" applyBorder="1"/>
    <xf numFmtId="0" fontId="2" fillId="5" borderId="19" xfId="0" applyFont="1" applyFill="1" applyBorder="1"/>
    <xf numFmtId="0" fontId="2" fillId="0" borderId="23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" fillId="0" borderId="16" xfId="0" applyFont="1" applyBorder="1"/>
    <xf numFmtId="0" fontId="2" fillId="5" borderId="33" xfId="0" applyFont="1" applyFill="1" applyBorder="1"/>
    <xf numFmtId="0" fontId="2" fillId="5" borderId="34" xfId="0" applyFont="1" applyFill="1" applyBorder="1"/>
    <xf numFmtId="0" fontId="5" fillId="0" borderId="1" xfId="0" applyFont="1" applyBorder="1" applyAlignment="1">
      <alignment horizontal="center" vertical="top" wrapText="1"/>
    </xf>
    <xf numFmtId="0" fontId="2" fillId="0" borderId="18" xfId="0" applyFont="1" applyBorder="1"/>
    <xf numFmtId="0" fontId="9" fillId="0" borderId="0" xfId="0" applyFont="1" applyAlignment="1">
      <alignment horizontal="right"/>
    </xf>
    <xf numFmtId="0" fontId="2" fillId="0" borderId="0" xfId="0" applyFont="1" applyBorder="1"/>
    <xf numFmtId="0" fontId="2" fillId="2" borderId="16" xfId="0" applyFont="1" applyFill="1" applyBorder="1"/>
    <xf numFmtId="0" fontId="2" fillId="2" borderId="32" xfId="0" applyFont="1" applyFill="1" applyBorder="1"/>
    <xf numFmtId="0" fontId="2" fillId="6" borderId="19" xfId="0" applyFont="1" applyFill="1" applyBorder="1"/>
    <xf numFmtId="0" fontId="2" fillId="6" borderId="34" xfId="0" applyFont="1" applyFill="1" applyBorder="1"/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6" fillId="0" borderId="31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2" fillId="5" borderId="18" xfId="0" applyFont="1" applyFill="1" applyBorder="1" applyAlignment="1">
      <alignment horizontal="left"/>
    </xf>
    <xf numFmtId="0" fontId="2" fillId="5" borderId="32" xfId="0" applyFont="1" applyFill="1" applyBorder="1"/>
    <xf numFmtId="0" fontId="2" fillId="3" borderId="33" xfId="0" applyFont="1" applyFill="1" applyBorder="1"/>
    <xf numFmtId="0" fontId="2" fillId="2" borderId="15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2" borderId="14" xfId="0" applyFont="1" applyFill="1" applyBorder="1"/>
    <xf numFmtId="0" fontId="1" fillId="0" borderId="15" xfId="0" applyFont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left"/>
    </xf>
    <xf numFmtId="0" fontId="6" fillId="0" borderId="11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6" xfId="0" applyFont="1" applyBorder="1"/>
    <xf numFmtId="0" fontId="2" fillId="2" borderId="22" xfId="0" applyFont="1" applyFill="1" applyBorder="1"/>
    <xf numFmtId="0" fontId="2" fillId="3" borderId="21" xfId="0" applyFont="1" applyFill="1" applyBorder="1"/>
    <xf numFmtId="0" fontId="2" fillId="5" borderId="15" xfId="0" applyFont="1" applyFill="1" applyBorder="1" applyAlignment="1">
      <alignment horizontal="left"/>
    </xf>
    <xf numFmtId="0" fontId="2" fillId="5" borderId="14" xfId="0" applyFont="1" applyFill="1" applyBorder="1"/>
    <xf numFmtId="0" fontId="1" fillId="0" borderId="16" xfId="0" applyFont="1" applyBorder="1" applyAlignment="1">
      <alignment horizontal="left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32" xfId="0" applyFont="1" applyFill="1" applyBorder="1"/>
    <xf numFmtId="0" fontId="2" fillId="0" borderId="15" xfId="0" applyFont="1" applyBorder="1" applyAlignment="1">
      <alignment horizontal="left"/>
    </xf>
    <xf numFmtId="0" fontId="1" fillId="0" borderId="12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2" fillId="5" borderId="16" xfId="0" applyFont="1" applyFill="1" applyBorder="1"/>
    <xf numFmtId="0" fontId="6" fillId="0" borderId="1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top" wrapText="1"/>
    </xf>
    <xf numFmtId="0" fontId="6" fillId="0" borderId="3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0" fillId="0" borderId="15" xfId="0" applyBorder="1" applyAlignment="1">
      <alignment horizontal="center" textRotation="90"/>
    </xf>
    <xf numFmtId="0" fontId="5" fillId="0" borderId="15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60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EEC90"/>
      <color rgb="FFFFCDCD"/>
      <color rgb="FFC0EED3"/>
      <color rgb="FFFDE28B"/>
      <color rgb="FFFFD5D5"/>
      <color rgb="FFB1F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'Худ.эст.к 6г ч1. Н.г.'!$B$50:$B$56</c:f>
              <c:strCache>
                <c:ptCount val="7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музыкальных инструментах</c:v>
                </c:pt>
                <c:pt idx="5">
                  <c:v>театрализованная деятельность</c:v>
                </c:pt>
                <c:pt idx="6">
                  <c:v>театрально-игровое творчество</c:v>
                </c:pt>
              </c:strCache>
            </c:strRef>
          </c:cat>
          <c:val>
            <c:numRef>
              <c:f>'Худ.эст.к 6г ч1. Н.г.'!$C$50:$C$56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'Худ.эст.к 6г ч1. Н.г.'!$B$50:$B$56</c:f>
              <c:strCache>
                <c:ptCount val="7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музыкальных инструментах</c:v>
                </c:pt>
                <c:pt idx="5">
                  <c:v>театрализованная деятельность</c:v>
                </c:pt>
                <c:pt idx="6">
                  <c:v>театрально-игровое творчество</c:v>
                </c:pt>
              </c:strCache>
            </c:strRef>
          </c:cat>
          <c:val>
            <c:numRef>
              <c:f>'Худ.эст.к 6г ч1. Н.г.'!$D$50:$D$56</c:f>
            </c:numRef>
          </c:val>
          <c:shape val="box"/>
        </c:ser>
        <c:ser>
          <c:idx val="2"/>
          <c:order val="2"/>
          <c:spPr>
            <a:solidFill>
              <a:srgbClr val="00B0F0"/>
            </a:solidFill>
          </c:spPr>
          <c:dLbls>
            <c:showVal val="1"/>
          </c:dLbls>
          <c:cat>
            <c:strRef>
              <c:f>'Худ.эст.к 6г ч1. Н.г.'!$B$50:$B$56</c:f>
              <c:strCache>
                <c:ptCount val="7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музыкальных инструментах</c:v>
                </c:pt>
                <c:pt idx="5">
                  <c:v>театрализованная деятельность</c:v>
                </c:pt>
                <c:pt idx="6">
                  <c:v>театрально-игровое творчество</c:v>
                </c:pt>
              </c:strCache>
            </c:strRef>
          </c:cat>
          <c:val>
            <c:numRef>
              <c:f>'Худ.эст.к 6г ч1. Н.г.'!$E$50:$E$56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55536384"/>
        <c:axId val="155554560"/>
        <c:axId val="0"/>
      </c:bar3DChart>
      <c:catAx>
        <c:axId val="155536384"/>
        <c:scaling>
          <c:orientation val="minMax"/>
        </c:scaling>
        <c:axPos val="b"/>
        <c:tickLblPos val="nextTo"/>
        <c:crossAx val="155554560"/>
        <c:crosses val="autoZero"/>
        <c:auto val="1"/>
        <c:lblAlgn val="ctr"/>
        <c:lblOffset val="100"/>
      </c:catAx>
      <c:valAx>
        <c:axId val="155554560"/>
        <c:scaling>
          <c:orientation val="minMax"/>
        </c:scaling>
        <c:axPos val="l"/>
        <c:majorGridlines/>
        <c:numFmt formatCode="General" sourceLinked="1"/>
        <c:tickLblPos val="nextTo"/>
        <c:crossAx val="155536384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'Реч.разв.к 6г ч2. Н.г.'!$B$48:$B$51</c:f>
              <c:strCache>
                <c:ptCount val="4"/>
                <c:pt idx="0">
                  <c:v>Звуковая культура речи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  <c:pt idx="3">
                  <c:v>подготовка к обучению грамоте</c:v>
                </c:pt>
              </c:strCache>
            </c:strRef>
          </c:cat>
          <c:val>
            <c:numRef>
              <c:f>'Реч.разв.к 6г ч2. Н.г.'!$C$48:$C$51</c:f>
              <c:numCache>
                <c:formatCode>General</c:formatCode>
                <c:ptCount val="4"/>
              </c:numCache>
            </c:numRef>
          </c:val>
        </c:ser>
        <c:ser>
          <c:idx val="1"/>
          <c:order val="1"/>
          <c:cat>
            <c:strRef>
              <c:f>'Реч.разв.к 6г ч2. Н.г.'!$B$48:$B$51</c:f>
              <c:strCache>
                <c:ptCount val="4"/>
                <c:pt idx="0">
                  <c:v>Звуковая культура речи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  <c:pt idx="3">
                  <c:v>подготовка к обучению грамоте</c:v>
                </c:pt>
              </c:strCache>
            </c:strRef>
          </c:cat>
          <c:val>
            <c:numRef>
              <c:f>'Реч.разв.к 6г ч2. Н.г.'!$D$48:$D$51</c:f>
            </c:numRef>
          </c:val>
          <c:shape val="box"/>
        </c:ser>
        <c:ser>
          <c:idx val="2"/>
          <c:order val="2"/>
          <c:spPr>
            <a:solidFill>
              <a:srgbClr val="92D050"/>
            </a:solidFill>
          </c:spPr>
          <c:dLbls>
            <c:showVal val="1"/>
          </c:dLbls>
          <c:cat>
            <c:strRef>
              <c:f>'Реч.разв.к 6г ч2. Н.г.'!$B$48:$B$51</c:f>
              <c:strCache>
                <c:ptCount val="4"/>
                <c:pt idx="0">
                  <c:v>Звуковая культура речи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  <c:pt idx="3">
                  <c:v>подготовка к обучению грамоте</c:v>
                </c:pt>
              </c:strCache>
            </c:strRef>
          </c:cat>
          <c:val>
            <c:numRef>
              <c:f>'Реч.разв.к 6г ч2. Н.г.'!$E$48:$E$51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hape val="cone"/>
        <c:axId val="157218688"/>
        <c:axId val="157220224"/>
        <c:axId val="0"/>
      </c:bar3DChart>
      <c:catAx>
        <c:axId val="157218688"/>
        <c:scaling>
          <c:orientation val="minMax"/>
        </c:scaling>
        <c:axPos val="b"/>
        <c:tickLblPos val="nextTo"/>
        <c:crossAx val="157220224"/>
        <c:crosses val="autoZero"/>
        <c:auto val="1"/>
        <c:lblAlgn val="ctr"/>
        <c:lblOffset val="100"/>
      </c:catAx>
      <c:valAx>
        <c:axId val="157220224"/>
        <c:scaling>
          <c:orientation val="minMax"/>
        </c:scaling>
        <c:axPos val="l"/>
        <c:majorGridlines/>
        <c:numFmt formatCode="General" sourceLinked="1"/>
        <c:tickLblPos val="nextTo"/>
        <c:crossAx val="157218688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'Реч.разв.к 6г ч2. К.г. '!$B$48:$B$51</c:f>
              <c:strCache>
                <c:ptCount val="4"/>
                <c:pt idx="0">
                  <c:v>Звуковая культура речи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  <c:pt idx="3">
                  <c:v>подготовка к обучению грамоте</c:v>
                </c:pt>
              </c:strCache>
            </c:strRef>
          </c:cat>
          <c:val>
            <c:numRef>
              <c:f>'Реч.разв.к 6г ч2. К.г. '!$C$48:$C$51</c:f>
              <c:numCache>
                <c:formatCode>General</c:formatCode>
                <c:ptCount val="4"/>
              </c:numCache>
            </c:numRef>
          </c:val>
        </c:ser>
        <c:ser>
          <c:idx val="1"/>
          <c:order val="1"/>
          <c:cat>
            <c:strRef>
              <c:f>'Реч.разв.к 6г ч2. Н.г.'!$B$48:$B$51</c:f>
              <c:strCache>
                <c:ptCount val="4"/>
                <c:pt idx="0">
                  <c:v>Звуковая культура речи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  <c:pt idx="3">
                  <c:v>подготовка к обучению грамоте</c:v>
                </c:pt>
              </c:strCache>
            </c:strRef>
          </c:cat>
          <c:val>
            <c:numRef>
              <c:f>'Реч.разв.к 6г ч2. Н.г.'!$D$48:$D$51</c:f>
            </c:numRef>
          </c:val>
          <c:shape val="box"/>
        </c:ser>
        <c:ser>
          <c:idx val="2"/>
          <c:order val="2"/>
          <c:spPr>
            <a:solidFill>
              <a:srgbClr val="92D050"/>
            </a:solidFill>
          </c:spPr>
          <c:dLbls>
            <c:showVal val="1"/>
          </c:dLbls>
          <c:cat>
            <c:strRef>
              <c:f>'Реч.разв.к 6г ч2. К.г. '!$B$48:$B$51</c:f>
              <c:strCache>
                <c:ptCount val="4"/>
                <c:pt idx="0">
                  <c:v>Звуковая культура речи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  <c:pt idx="3">
                  <c:v>подготовка к обучению грамоте</c:v>
                </c:pt>
              </c:strCache>
            </c:strRef>
          </c:cat>
          <c:val>
            <c:numRef>
              <c:f>'Реч.разв.к 6г ч2. К.г. '!$E$48:$E$51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hape val="cone"/>
        <c:axId val="157459968"/>
        <c:axId val="157461504"/>
        <c:axId val="0"/>
      </c:bar3DChart>
      <c:catAx>
        <c:axId val="157459968"/>
        <c:scaling>
          <c:orientation val="minMax"/>
        </c:scaling>
        <c:axPos val="b"/>
        <c:tickLblPos val="nextTo"/>
        <c:crossAx val="157461504"/>
        <c:crosses val="autoZero"/>
        <c:auto val="1"/>
        <c:lblAlgn val="ctr"/>
        <c:lblOffset val="100"/>
      </c:catAx>
      <c:valAx>
        <c:axId val="157461504"/>
        <c:scaling>
          <c:orientation val="minMax"/>
        </c:scaling>
        <c:axPos val="l"/>
        <c:majorGridlines/>
        <c:numFmt formatCode="General" sourceLinked="1"/>
        <c:tickLblPos val="nextTo"/>
        <c:crossAx val="157459968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'Динамика речевого развития'!$A$4</c:f>
              <c:strCache>
                <c:ptCount val="1"/>
                <c:pt idx="0">
                  <c:v>начало года</c:v>
                </c:pt>
              </c:strCache>
            </c:strRef>
          </c:tx>
          <c:cat>
            <c:strRef>
              <c:f>'Динамика речевого развития'!$B$3:$I$3</c:f>
              <c:strCache>
                <c:ptCount val="8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 речи</c:v>
                </c:pt>
                <c:pt idx="3">
                  <c:v>Звуковая культура речи</c:v>
                </c:pt>
                <c:pt idx="4">
                  <c:v>связная речь</c:v>
                </c:pt>
                <c:pt idx="5">
                  <c:v>чтение художественной литературы</c:v>
                </c:pt>
                <c:pt idx="6">
                  <c:v>подготовка к обучению грамоте</c:v>
                </c:pt>
                <c:pt idx="7">
                  <c:v>среднее по группе</c:v>
                </c:pt>
              </c:strCache>
            </c:strRef>
          </c:cat>
          <c:val>
            <c:numRef>
              <c:f>'Динамика речевого развития'!$B$4:$I$4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'Динамика речевого развития'!$A$5</c:f>
              <c:strCache>
                <c:ptCount val="1"/>
                <c:pt idx="0">
                  <c:v>конец года</c:v>
                </c:pt>
              </c:strCache>
            </c:strRef>
          </c:tx>
          <c:cat>
            <c:strRef>
              <c:f>'Динамика речевого развития'!$B$3:$I$3</c:f>
              <c:strCache>
                <c:ptCount val="8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 речи</c:v>
                </c:pt>
                <c:pt idx="3">
                  <c:v>Звуковая культура речи</c:v>
                </c:pt>
                <c:pt idx="4">
                  <c:v>связная речь</c:v>
                </c:pt>
                <c:pt idx="5">
                  <c:v>чтение художественной литературы</c:v>
                </c:pt>
                <c:pt idx="6">
                  <c:v>подготовка к обучению грамоте</c:v>
                </c:pt>
                <c:pt idx="7">
                  <c:v>среднее по группе</c:v>
                </c:pt>
              </c:strCache>
            </c:strRef>
          </c:cat>
          <c:val>
            <c:numRef>
              <c:f>'Динамика речевого развития'!$B$5:$I$5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hape val="cone"/>
        <c:axId val="157523328"/>
        <c:axId val="157525120"/>
        <c:axId val="0"/>
      </c:bar3DChart>
      <c:catAx>
        <c:axId val="157523328"/>
        <c:scaling>
          <c:orientation val="minMax"/>
        </c:scaling>
        <c:axPos val="b"/>
        <c:tickLblPos val="nextTo"/>
        <c:crossAx val="157525120"/>
        <c:crosses val="autoZero"/>
        <c:auto val="1"/>
        <c:lblAlgn val="ctr"/>
        <c:lblOffset val="100"/>
      </c:catAx>
      <c:valAx>
        <c:axId val="157525120"/>
        <c:scaling>
          <c:orientation val="minMax"/>
        </c:scaling>
        <c:axPos val="l"/>
        <c:majorGridlines/>
        <c:numFmt formatCode="General" sourceLinked="1"/>
        <c:tickLblPos val="nextTo"/>
        <c:crossAx val="15752332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'Позн.разв. к 6г ч1. Н.г.'!$B$49:$B$55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</c:strCache>
            </c:strRef>
          </c:cat>
          <c:val>
            <c:numRef>
              <c:f>'Позн.разв. к 6г ч1. Н.г.'!$C$49:$C$55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'Позн.разв. к 6г ч1. Н.г.'!$B$49:$B$55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</c:strCache>
            </c:strRef>
          </c:cat>
          <c:val>
            <c:numRef>
              <c:f>'Позн.разв. к 6г ч1. Н.г.'!$D$49:$D$55</c:f>
            </c:numRef>
          </c:val>
          <c:shape val="box"/>
        </c:ser>
        <c:ser>
          <c:idx val="2"/>
          <c:order val="2"/>
          <c:spPr>
            <a:solidFill>
              <a:srgbClr val="FFFF00"/>
            </a:solidFill>
          </c:spPr>
          <c:dLbls>
            <c:showVal val="1"/>
          </c:dLbls>
          <c:cat>
            <c:strRef>
              <c:f>'Позн.разв. к 6г ч1. Н.г.'!$B$49:$B$55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</c:strCache>
            </c:strRef>
          </c:cat>
          <c:val>
            <c:numRef>
              <c:f>'Позн.разв. к 6г ч1. Н.г.'!$E$49:$E$55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57690880"/>
        <c:axId val="157700864"/>
        <c:axId val="0"/>
      </c:bar3DChart>
      <c:catAx>
        <c:axId val="157690880"/>
        <c:scaling>
          <c:orientation val="minMax"/>
        </c:scaling>
        <c:axPos val="b"/>
        <c:tickLblPos val="nextTo"/>
        <c:crossAx val="157700864"/>
        <c:crosses val="autoZero"/>
        <c:auto val="1"/>
        <c:lblAlgn val="ctr"/>
        <c:lblOffset val="100"/>
      </c:catAx>
      <c:valAx>
        <c:axId val="157700864"/>
        <c:scaling>
          <c:orientation val="minMax"/>
        </c:scaling>
        <c:axPos val="l"/>
        <c:majorGridlines/>
        <c:numFmt formatCode="General" sourceLinked="1"/>
        <c:tickLblPos val="nextTo"/>
        <c:crossAx val="157690880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'Позн.разв. к 6г ч1. К.г. '!$B$49:$B$55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</c:strCache>
            </c:strRef>
          </c:cat>
          <c:val>
            <c:numRef>
              <c:f>'Позн.разв. к 6г ч1. К.г. '!$C$49:$C$55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'Позн.разв. к 6г ч1. Н.г.'!$B$49:$B$55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</c:strCache>
            </c:strRef>
          </c:cat>
          <c:val>
            <c:numRef>
              <c:f>'Позн.разв. к 6г ч1. Н.г.'!$D$49:$D$55</c:f>
            </c:numRef>
          </c:val>
          <c:shape val="box"/>
        </c:ser>
        <c:ser>
          <c:idx val="2"/>
          <c:order val="2"/>
          <c:spPr>
            <a:solidFill>
              <a:srgbClr val="FFFF00"/>
            </a:solidFill>
          </c:spPr>
          <c:dLbls>
            <c:showVal val="1"/>
          </c:dLbls>
          <c:cat>
            <c:strRef>
              <c:f>'Позн.разв. к 6г ч1. К.г. '!$B$49:$B$55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</c:strCache>
            </c:strRef>
          </c:cat>
          <c:val>
            <c:numRef>
              <c:f>'Позн.разв. к 6г ч1. К.г. '!$E$49:$E$55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58812416"/>
        <c:axId val="158818304"/>
        <c:axId val="0"/>
      </c:bar3DChart>
      <c:catAx>
        <c:axId val="158812416"/>
        <c:scaling>
          <c:orientation val="minMax"/>
        </c:scaling>
        <c:axPos val="b"/>
        <c:tickLblPos val="nextTo"/>
        <c:crossAx val="158818304"/>
        <c:crosses val="autoZero"/>
        <c:auto val="1"/>
        <c:lblAlgn val="ctr"/>
        <c:lblOffset val="100"/>
      </c:catAx>
      <c:valAx>
        <c:axId val="158818304"/>
        <c:scaling>
          <c:orientation val="minMax"/>
        </c:scaling>
        <c:axPos val="l"/>
        <c:majorGridlines/>
        <c:numFmt formatCode="General" sourceLinked="1"/>
        <c:tickLblPos val="nextTo"/>
        <c:crossAx val="158812416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'Позн.разв. к 6г ч2. Н.г.'!$B$49:$B$51</c:f>
              <c:strCache>
                <c:ptCount val="3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к 6г ч2. Н.г.'!$C$49:$C$51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cat>
            <c:strRef>
              <c:f>'Позн.разв. к 6г ч2. Н.г.'!$B$49:$B$51</c:f>
              <c:strCache>
                <c:ptCount val="3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к 6г ч2. Н.г.'!$D$49:$D$51</c:f>
            </c:numRef>
          </c:val>
        </c:ser>
        <c:ser>
          <c:idx val="2"/>
          <c:order val="2"/>
          <c:spPr>
            <a:solidFill>
              <a:srgbClr val="FFFF00"/>
            </a:solidFill>
          </c:spPr>
          <c:dLbls>
            <c:showVal val="1"/>
          </c:dLbls>
          <c:cat>
            <c:strRef>
              <c:f>'Позн.разв. к 6г ч2. Н.г.'!$B$49:$B$51</c:f>
              <c:strCache>
                <c:ptCount val="3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к 6г ч2. Н.г.'!$E$49:$E$51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158926336"/>
        <c:axId val="158927872"/>
        <c:axId val="0"/>
      </c:bar3DChart>
      <c:catAx>
        <c:axId val="158926336"/>
        <c:scaling>
          <c:orientation val="minMax"/>
        </c:scaling>
        <c:axPos val="b"/>
        <c:tickLblPos val="nextTo"/>
        <c:crossAx val="158927872"/>
        <c:crosses val="autoZero"/>
        <c:auto val="1"/>
        <c:lblAlgn val="ctr"/>
        <c:lblOffset val="100"/>
      </c:catAx>
      <c:valAx>
        <c:axId val="158927872"/>
        <c:scaling>
          <c:orientation val="minMax"/>
        </c:scaling>
        <c:axPos val="l"/>
        <c:majorGridlines/>
        <c:numFmt formatCode="General" sourceLinked="1"/>
        <c:tickLblPos val="nextTo"/>
        <c:crossAx val="158926336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'Позн.разв. к 6г ч2. К.г. '!$B$49:$B$51</c:f>
              <c:strCache>
                <c:ptCount val="3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к 6г ч2. К.г. '!$C$49:$C$51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cat>
            <c:strRef>
              <c:f>'Позн.разв. к 6г ч2. Н.г.'!$B$49:$B$51</c:f>
              <c:strCache>
                <c:ptCount val="3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к 6г ч2. Н.г.'!$D$49:$D$51</c:f>
            </c:numRef>
          </c:val>
        </c:ser>
        <c:ser>
          <c:idx val="2"/>
          <c:order val="2"/>
          <c:spPr>
            <a:solidFill>
              <a:srgbClr val="FFFF00"/>
            </a:solidFill>
          </c:spPr>
          <c:dLbls>
            <c:showVal val="1"/>
          </c:dLbls>
          <c:cat>
            <c:strRef>
              <c:f>'Позн.разв. к 6г ч2. К.г. '!$B$49:$B$51</c:f>
              <c:strCache>
                <c:ptCount val="3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к 6г ч2. К.г. '!$E$49:$E$51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159057024"/>
        <c:axId val="159058560"/>
        <c:axId val="0"/>
      </c:bar3DChart>
      <c:catAx>
        <c:axId val="159057024"/>
        <c:scaling>
          <c:orientation val="minMax"/>
        </c:scaling>
        <c:axPos val="b"/>
        <c:tickLblPos val="nextTo"/>
        <c:crossAx val="159058560"/>
        <c:crosses val="autoZero"/>
        <c:auto val="1"/>
        <c:lblAlgn val="ctr"/>
        <c:lblOffset val="100"/>
      </c:catAx>
      <c:valAx>
        <c:axId val="159058560"/>
        <c:scaling>
          <c:orientation val="minMax"/>
        </c:scaling>
        <c:axPos val="l"/>
        <c:majorGridlines/>
        <c:numFmt formatCode="General" sourceLinked="1"/>
        <c:tickLblPos val="nextTo"/>
        <c:crossAx val="159057024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'Динамика познав.разв.'!$A$4</c:f>
              <c:strCache>
                <c:ptCount val="1"/>
                <c:pt idx="0">
                  <c:v>начало года</c:v>
                </c:pt>
              </c:strCache>
            </c:strRef>
          </c:tx>
          <c:dLbls>
            <c:showVal val="1"/>
          </c:dLbls>
          <c:cat>
            <c:strRef>
              <c:f>'Динамика познав.разв.'!$B$3:$L$3</c:f>
              <c:strCache>
                <c:ptCount val="11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  <c:pt idx="7">
                  <c:v>окружающий мир</c:v>
                </c:pt>
                <c:pt idx="8">
                  <c:v>объекты живой природы</c:v>
                </c:pt>
                <c:pt idx="9">
                  <c:v>объекты неживой природы, природные явления</c:v>
                </c:pt>
                <c:pt idx="10">
                  <c:v>среднее по группе</c:v>
                </c:pt>
              </c:strCache>
            </c:strRef>
          </c:cat>
          <c:val>
            <c:numRef>
              <c:f>'Динамика познав.разв.'!$B$4:$L$4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'Динамика познав.разв.'!$A$5</c:f>
              <c:strCache>
                <c:ptCount val="1"/>
                <c:pt idx="0">
                  <c:v>конец года</c:v>
                </c:pt>
              </c:strCache>
            </c:strRef>
          </c:tx>
          <c:dLbls>
            <c:showVal val="1"/>
          </c:dLbls>
          <c:cat>
            <c:strRef>
              <c:f>'Динамика познав.разв.'!$B$3:$L$3</c:f>
              <c:strCache>
                <c:ptCount val="11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  <c:pt idx="7">
                  <c:v>окружающий мир</c:v>
                </c:pt>
                <c:pt idx="8">
                  <c:v>объекты живой природы</c:v>
                </c:pt>
                <c:pt idx="9">
                  <c:v>объекты неживой природы, природные явления</c:v>
                </c:pt>
                <c:pt idx="10">
                  <c:v>среднее по группе</c:v>
                </c:pt>
              </c:strCache>
            </c:strRef>
          </c:cat>
          <c:val>
            <c:numRef>
              <c:f>'Динамика познав.разв.'!$B$5:$L$5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hape val="cone"/>
        <c:axId val="159162368"/>
        <c:axId val="159163904"/>
        <c:axId val="0"/>
      </c:bar3DChart>
      <c:catAx>
        <c:axId val="159162368"/>
        <c:scaling>
          <c:orientation val="minMax"/>
        </c:scaling>
        <c:axPos val="b"/>
        <c:tickLblPos val="nextTo"/>
        <c:crossAx val="159163904"/>
        <c:crosses val="autoZero"/>
        <c:auto val="1"/>
        <c:lblAlgn val="ctr"/>
        <c:lblOffset val="100"/>
      </c:catAx>
      <c:valAx>
        <c:axId val="159163904"/>
        <c:scaling>
          <c:orientation val="minMax"/>
        </c:scaling>
        <c:axPos val="l"/>
        <c:majorGridlines/>
        <c:numFmt formatCode="General" sourceLinked="1"/>
        <c:tickLblPos val="nextTo"/>
        <c:crossAx val="15916236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'Соц.ком.к 6г ч1. Н.г.'!$B$48:$B$54</c:f>
              <c:strCache>
                <c:ptCount val="7"/>
                <c:pt idx="0">
                  <c:v>отношене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</c:strCache>
            </c:strRef>
          </c:cat>
          <c:val>
            <c:numRef>
              <c:f>'Соц.ком.к 6г ч1. Н.г.'!$C$48:$C$54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'Соц.ком.к 6г ч1. Н.г.'!$B$48:$B$54</c:f>
              <c:strCache>
                <c:ptCount val="7"/>
                <c:pt idx="0">
                  <c:v>отношене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</c:strCache>
            </c:strRef>
          </c:cat>
          <c:val>
            <c:numRef>
              <c:f>'Соц.ком.к 6г ч1. Н.г.'!$D$48:$D$54</c:f>
            </c:numRef>
          </c:val>
          <c:shape val="box"/>
        </c:ser>
        <c:ser>
          <c:idx val="2"/>
          <c:order val="2"/>
          <c:spPr>
            <a:solidFill>
              <a:srgbClr val="FFC000"/>
            </a:solidFill>
          </c:spPr>
          <c:cat>
            <c:strRef>
              <c:f>'Соц.ком.к 6г ч1. Н.г.'!$B$48:$B$54</c:f>
              <c:strCache>
                <c:ptCount val="7"/>
                <c:pt idx="0">
                  <c:v>отношене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</c:strCache>
            </c:strRef>
          </c:cat>
          <c:val>
            <c:numRef>
              <c:f>'Соц.ком.к 6г ч1. Н.г.'!$E$48:$E$54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59235456"/>
        <c:axId val="159237248"/>
        <c:axId val="0"/>
      </c:bar3DChart>
      <c:catAx>
        <c:axId val="159235456"/>
        <c:scaling>
          <c:orientation val="minMax"/>
        </c:scaling>
        <c:axPos val="b"/>
        <c:tickLblPos val="nextTo"/>
        <c:crossAx val="159237248"/>
        <c:crosses val="autoZero"/>
        <c:auto val="1"/>
        <c:lblAlgn val="ctr"/>
        <c:lblOffset val="100"/>
      </c:catAx>
      <c:valAx>
        <c:axId val="159237248"/>
        <c:scaling>
          <c:orientation val="minMax"/>
        </c:scaling>
        <c:axPos val="l"/>
        <c:majorGridlines/>
        <c:numFmt formatCode="General" sourceLinked="1"/>
        <c:tickLblPos val="nextTo"/>
        <c:crossAx val="159235456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'Соц.ком.к 6г ч1. К.г. '!$B$48:$B$54</c:f>
              <c:strCache>
                <c:ptCount val="7"/>
                <c:pt idx="0">
                  <c:v>отношене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</c:strCache>
            </c:strRef>
          </c:cat>
          <c:val>
            <c:numRef>
              <c:f>'Соц.ком.к 6г ч1. К.г. '!$C$48:$C$54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'Соц.ком.к 6г ч1. Н.г.'!$B$48:$B$54</c:f>
              <c:strCache>
                <c:ptCount val="7"/>
                <c:pt idx="0">
                  <c:v>отношене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</c:strCache>
            </c:strRef>
          </c:cat>
          <c:val>
            <c:numRef>
              <c:f>'Соц.ком.к 6г ч1. Н.г.'!$D$48:$D$54</c:f>
            </c:numRef>
          </c:val>
          <c:shape val="box"/>
        </c:ser>
        <c:ser>
          <c:idx val="2"/>
          <c:order val="2"/>
          <c:spPr>
            <a:solidFill>
              <a:srgbClr val="FFC000"/>
            </a:solidFill>
          </c:spPr>
          <c:dLbls>
            <c:showVal val="1"/>
          </c:dLbls>
          <c:cat>
            <c:strRef>
              <c:f>'Соц.ком.к 6г ч1. К.г. '!$B$48:$B$54</c:f>
              <c:strCache>
                <c:ptCount val="7"/>
                <c:pt idx="0">
                  <c:v>отношене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</c:strCache>
            </c:strRef>
          </c:cat>
          <c:val>
            <c:numRef>
              <c:f>'Соц.ком.к 6г ч1. К.г. '!$E$48:$E$54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59267840"/>
        <c:axId val="159273728"/>
        <c:axId val="0"/>
      </c:bar3DChart>
      <c:catAx>
        <c:axId val="159267840"/>
        <c:scaling>
          <c:orientation val="minMax"/>
        </c:scaling>
        <c:axPos val="b"/>
        <c:tickLblPos val="nextTo"/>
        <c:crossAx val="159273728"/>
        <c:crosses val="autoZero"/>
        <c:auto val="1"/>
        <c:lblAlgn val="ctr"/>
        <c:lblOffset val="100"/>
      </c:catAx>
      <c:valAx>
        <c:axId val="159273728"/>
        <c:scaling>
          <c:orientation val="minMax"/>
        </c:scaling>
        <c:axPos val="l"/>
        <c:majorGridlines/>
        <c:numFmt formatCode="General" sourceLinked="1"/>
        <c:tickLblPos val="nextTo"/>
        <c:crossAx val="159267840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'Худ.эст.к 6г ч1. К.г. '!$B$50:$B$56</c:f>
              <c:strCache>
                <c:ptCount val="7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музыкальных инструментах</c:v>
                </c:pt>
                <c:pt idx="5">
                  <c:v>театрализованная деятельность</c:v>
                </c:pt>
                <c:pt idx="6">
                  <c:v>театрально-игровое творчество</c:v>
                </c:pt>
              </c:strCache>
            </c:strRef>
          </c:cat>
          <c:val>
            <c:numRef>
              <c:f>'Худ.эст.к 6г ч1. К.г. '!$C$50:$C$56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'Худ.эст.к 6г ч1. Н.г.'!$B$50:$B$56</c:f>
              <c:strCache>
                <c:ptCount val="7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музыкальных инструментах</c:v>
                </c:pt>
                <c:pt idx="5">
                  <c:v>театрализованная деятельность</c:v>
                </c:pt>
                <c:pt idx="6">
                  <c:v>театрально-игровое творчество</c:v>
                </c:pt>
              </c:strCache>
            </c:strRef>
          </c:cat>
          <c:val>
            <c:numRef>
              <c:f>'Худ.эст.к 6г ч1. Н.г.'!$D$50:$D$56</c:f>
            </c:numRef>
          </c:val>
          <c:shape val="box"/>
        </c:ser>
        <c:ser>
          <c:idx val="2"/>
          <c:order val="2"/>
          <c:spPr>
            <a:solidFill>
              <a:srgbClr val="00B0F0"/>
            </a:solidFill>
          </c:spPr>
          <c:dLbls>
            <c:showVal val="1"/>
          </c:dLbls>
          <c:cat>
            <c:strRef>
              <c:f>'Худ.эст.к 6г ч1. К.г. '!$B$50:$B$56</c:f>
              <c:strCache>
                <c:ptCount val="7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музыкальных инструментах</c:v>
                </c:pt>
                <c:pt idx="5">
                  <c:v>театрализованная деятельность</c:v>
                </c:pt>
                <c:pt idx="6">
                  <c:v>театрально-игровое творчество</c:v>
                </c:pt>
              </c:strCache>
            </c:strRef>
          </c:cat>
          <c:val>
            <c:numRef>
              <c:f>'Худ.эст.к 6г ч1. К.г. '!$E$50:$E$56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56375680"/>
        <c:axId val="156385664"/>
        <c:axId val="0"/>
      </c:bar3DChart>
      <c:catAx>
        <c:axId val="156375680"/>
        <c:scaling>
          <c:orientation val="minMax"/>
        </c:scaling>
        <c:axPos val="b"/>
        <c:tickLblPos val="nextTo"/>
        <c:crossAx val="156385664"/>
        <c:crosses val="autoZero"/>
        <c:auto val="1"/>
        <c:lblAlgn val="ctr"/>
        <c:lblOffset val="100"/>
      </c:catAx>
      <c:valAx>
        <c:axId val="156385664"/>
        <c:scaling>
          <c:orientation val="minMax"/>
        </c:scaling>
        <c:axPos val="l"/>
        <c:majorGridlines/>
        <c:numFmt formatCode="General" sourceLinked="1"/>
        <c:tickLblPos val="nextTo"/>
        <c:crossAx val="156375680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'Соц.ком. к 6г ч2. Н.г.'!$B$48:$B$50</c:f>
              <c:strCache>
                <c:ptCount val="3"/>
                <c:pt idx="0">
                  <c:v>Область формирования основ гражданственности и патриотизма</c:v>
                </c:pt>
                <c:pt idx="1">
                  <c:v>сфера трудового воспитания</c:v>
                </c:pt>
                <c:pt idx="2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6г ч2. Н.г.'!$C$48:$C$50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cat>
            <c:strRef>
              <c:f>'Соц.ком. к 6г ч2. Н.г.'!$B$48:$B$50</c:f>
              <c:strCache>
                <c:ptCount val="3"/>
                <c:pt idx="0">
                  <c:v>Область формирования основ гражданственности и патриотизма</c:v>
                </c:pt>
                <c:pt idx="1">
                  <c:v>сфера трудового воспитания</c:v>
                </c:pt>
                <c:pt idx="2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6г ч2. Н.г.'!$D$48:$D$50</c:f>
            </c:numRef>
          </c:val>
        </c:ser>
        <c:ser>
          <c:idx val="2"/>
          <c:order val="2"/>
          <c:spPr>
            <a:solidFill>
              <a:srgbClr val="FFC000"/>
            </a:solidFill>
          </c:spPr>
          <c:dLbls>
            <c:showVal val="1"/>
          </c:dLbls>
          <c:cat>
            <c:strRef>
              <c:f>'Соц.ком. к 6г ч2. Н.г.'!$B$48:$B$50</c:f>
              <c:strCache>
                <c:ptCount val="3"/>
                <c:pt idx="0">
                  <c:v>Область формирования основ гражданственности и патриотизма</c:v>
                </c:pt>
                <c:pt idx="1">
                  <c:v>сфера трудового воспитания</c:v>
                </c:pt>
                <c:pt idx="2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6г ч2. Н.г.'!$E$48:$E$50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159512832"/>
        <c:axId val="157548544"/>
        <c:axId val="0"/>
      </c:bar3DChart>
      <c:catAx>
        <c:axId val="159512832"/>
        <c:scaling>
          <c:orientation val="minMax"/>
        </c:scaling>
        <c:axPos val="b"/>
        <c:tickLblPos val="nextTo"/>
        <c:crossAx val="157548544"/>
        <c:crosses val="autoZero"/>
        <c:auto val="1"/>
        <c:lblAlgn val="ctr"/>
        <c:lblOffset val="100"/>
      </c:catAx>
      <c:valAx>
        <c:axId val="157548544"/>
        <c:scaling>
          <c:orientation val="minMax"/>
        </c:scaling>
        <c:axPos val="l"/>
        <c:majorGridlines/>
        <c:numFmt formatCode="General" sourceLinked="1"/>
        <c:tickLblPos val="nextTo"/>
        <c:crossAx val="159512832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'Соц.ком. к 6г ч2 К.г.'!$B$48:$B$50</c:f>
              <c:strCache>
                <c:ptCount val="3"/>
                <c:pt idx="0">
                  <c:v>Область формирования основ гражданственности и патриотизма</c:v>
                </c:pt>
                <c:pt idx="1">
                  <c:v>сфера трудового воспитания</c:v>
                </c:pt>
                <c:pt idx="2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6г ч2 К.г.'!$C$48:$C$50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cat>
            <c:strRef>
              <c:f>'Соц.ком. к 6г ч2. Н.г.'!$B$48:$B$50</c:f>
              <c:strCache>
                <c:ptCount val="3"/>
                <c:pt idx="0">
                  <c:v>Область формирования основ гражданственности и патриотизма</c:v>
                </c:pt>
                <c:pt idx="1">
                  <c:v>сфера трудового воспитания</c:v>
                </c:pt>
                <c:pt idx="2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6г ч2. Н.г.'!$D$48:$D$50</c:f>
            </c:numRef>
          </c:val>
        </c:ser>
        <c:ser>
          <c:idx val="2"/>
          <c:order val="2"/>
          <c:spPr>
            <a:solidFill>
              <a:srgbClr val="FFC000"/>
            </a:solidFill>
          </c:spPr>
          <c:dLbls>
            <c:showVal val="1"/>
          </c:dLbls>
          <c:cat>
            <c:strRef>
              <c:f>'Соц.ком. к 6г ч2 К.г.'!$B$48:$B$50</c:f>
              <c:strCache>
                <c:ptCount val="3"/>
                <c:pt idx="0">
                  <c:v>Область формирования основ гражданственности и патриотизма</c:v>
                </c:pt>
                <c:pt idx="1">
                  <c:v>сфера трудового воспитания</c:v>
                </c:pt>
                <c:pt idx="2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6г ч2 К.г.'!$E$48:$E$50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159384704"/>
        <c:axId val="159386240"/>
        <c:axId val="0"/>
      </c:bar3DChart>
      <c:catAx>
        <c:axId val="159384704"/>
        <c:scaling>
          <c:orientation val="minMax"/>
        </c:scaling>
        <c:axPos val="b"/>
        <c:tickLblPos val="nextTo"/>
        <c:crossAx val="159386240"/>
        <c:crosses val="autoZero"/>
        <c:auto val="1"/>
        <c:lblAlgn val="ctr"/>
        <c:lblOffset val="100"/>
      </c:catAx>
      <c:valAx>
        <c:axId val="159386240"/>
        <c:scaling>
          <c:orientation val="minMax"/>
        </c:scaling>
        <c:axPos val="l"/>
        <c:majorGridlines/>
        <c:numFmt formatCode="General" sourceLinked="1"/>
        <c:tickLblPos val="nextTo"/>
        <c:crossAx val="159384704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'Динамика соц-ком.разв'!$A$4</c:f>
              <c:strCache>
                <c:ptCount val="1"/>
                <c:pt idx="0">
                  <c:v>начало года</c:v>
                </c:pt>
              </c:strCache>
            </c:strRef>
          </c:tx>
          <c:dLbls>
            <c:showVal val="1"/>
          </c:dLbls>
          <c:cat>
            <c:strRef>
              <c:f>'Динамика соц-ком.разв'!$B$3:$L$3</c:f>
              <c:strCache>
                <c:ptCount val="11"/>
                <c:pt idx="0">
                  <c:v>отношене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  <c:pt idx="7">
                  <c:v>Область формирования основ гражданственности и патриотизма</c:v>
                </c:pt>
                <c:pt idx="8">
                  <c:v>сфера трудового воспитания</c:v>
                </c:pt>
                <c:pt idx="9">
                  <c:v>Область формирования основ безопасного поведения</c:v>
                </c:pt>
                <c:pt idx="10">
                  <c:v>среднее по группе</c:v>
                </c:pt>
              </c:strCache>
            </c:strRef>
          </c:cat>
          <c:val>
            <c:numRef>
              <c:f>'Динамика соц-ком.разв'!$B$4:$L$4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'Динамика соц-ком.разв'!$A$5</c:f>
              <c:strCache>
                <c:ptCount val="1"/>
                <c:pt idx="0">
                  <c:v>конец года</c:v>
                </c:pt>
              </c:strCache>
            </c:strRef>
          </c:tx>
          <c:dLbls>
            <c:showVal val="1"/>
          </c:dLbls>
          <c:cat>
            <c:strRef>
              <c:f>'Динамика соц-ком.разв'!$B$3:$L$3</c:f>
              <c:strCache>
                <c:ptCount val="11"/>
                <c:pt idx="0">
                  <c:v>отношене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  <c:pt idx="7">
                  <c:v>Область формирования основ гражданственности и патриотизма</c:v>
                </c:pt>
                <c:pt idx="8">
                  <c:v>сфера трудового воспитания</c:v>
                </c:pt>
                <c:pt idx="9">
                  <c:v>Область формирования основ безопасного поведения</c:v>
                </c:pt>
                <c:pt idx="10">
                  <c:v>среднее по группе</c:v>
                </c:pt>
              </c:strCache>
            </c:strRef>
          </c:cat>
          <c:val>
            <c:numRef>
              <c:f>'Динамика соц-ком.разв'!$B$5:$L$5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hape val="cone"/>
        <c:axId val="159424512"/>
        <c:axId val="159426048"/>
        <c:axId val="0"/>
      </c:bar3DChart>
      <c:catAx>
        <c:axId val="159424512"/>
        <c:scaling>
          <c:orientation val="minMax"/>
        </c:scaling>
        <c:axPos val="b"/>
        <c:tickLblPos val="nextTo"/>
        <c:crossAx val="159426048"/>
        <c:crosses val="autoZero"/>
        <c:auto val="1"/>
        <c:lblAlgn val="ctr"/>
        <c:lblOffset val="100"/>
      </c:catAx>
      <c:valAx>
        <c:axId val="159426048"/>
        <c:scaling>
          <c:orientation val="minMax"/>
        </c:scaling>
        <c:axPos val="l"/>
        <c:majorGridlines/>
        <c:numFmt formatCode="General" sourceLinked="1"/>
        <c:tickLblPos val="nextTo"/>
        <c:crossAx val="15942451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'Физ.разв. к 6г ч1. Н.г.'!$B$50:$B$56</c:f>
              <c:strCache>
                <c:ptCount val="7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</c:strCache>
            </c:strRef>
          </c:cat>
          <c:val>
            <c:numRef>
              <c:f>'Физ.разв. к 6г ч1. Н.г.'!$C$50:$C$56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'Физ.разв. к 6г ч1. Н.г.'!$B$50:$B$56</c:f>
              <c:strCache>
                <c:ptCount val="7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</c:strCache>
            </c:strRef>
          </c:cat>
          <c:val>
            <c:numRef>
              <c:f>'Физ.разв. к 6г ч1. Н.г.'!$D$50:$D$56</c:f>
            </c:numRef>
          </c:val>
          <c:shape val="box"/>
        </c:ser>
        <c:ser>
          <c:idx val="2"/>
          <c:order val="2"/>
          <c:spPr>
            <a:solidFill>
              <a:srgbClr val="7030A0"/>
            </a:solidFill>
          </c:spPr>
          <c:dLbls>
            <c:showVal val="1"/>
          </c:dLbls>
          <c:cat>
            <c:strRef>
              <c:f>'Физ.разв. к 6г ч1. Н.г.'!$B$50:$B$56</c:f>
              <c:strCache>
                <c:ptCount val="7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</c:strCache>
            </c:strRef>
          </c:cat>
          <c:val>
            <c:numRef>
              <c:f>'Физ.разв. к 6г ч1. Н.г.'!$E$50:$E$56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59924224"/>
        <c:axId val="159925760"/>
        <c:axId val="0"/>
      </c:bar3DChart>
      <c:catAx>
        <c:axId val="159924224"/>
        <c:scaling>
          <c:orientation val="minMax"/>
        </c:scaling>
        <c:axPos val="b"/>
        <c:tickLblPos val="nextTo"/>
        <c:crossAx val="159925760"/>
        <c:crosses val="autoZero"/>
        <c:auto val="1"/>
        <c:lblAlgn val="ctr"/>
        <c:lblOffset val="100"/>
      </c:catAx>
      <c:valAx>
        <c:axId val="159925760"/>
        <c:scaling>
          <c:orientation val="minMax"/>
        </c:scaling>
        <c:axPos val="l"/>
        <c:majorGridlines/>
        <c:numFmt formatCode="General" sourceLinked="1"/>
        <c:tickLblPos val="nextTo"/>
        <c:crossAx val="159924224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'Физ.разв. к 6г ч1. К.г. '!$B$50:$B$56</c:f>
              <c:strCache>
                <c:ptCount val="7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</c:strCache>
            </c:strRef>
          </c:cat>
          <c:val>
            <c:numRef>
              <c:f>'Физ.разв. к 6г ч1. К.г. '!$C$50:$C$56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'Физ.разв. к 6г ч1. Н.г.'!$B$50:$B$56</c:f>
              <c:strCache>
                <c:ptCount val="7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</c:strCache>
            </c:strRef>
          </c:cat>
          <c:val>
            <c:numRef>
              <c:f>'Физ.разв. к 6г ч1. Н.г.'!$D$50:$D$56</c:f>
            </c:numRef>
          </c:val>
          <c:shape val="box"/>
        </c:ser>
        <c:ser>
          <c:idx val="2"/>
          <c:order val="2"/>
          <c:spPr>
            <a:solidFill>
              <a:srgbClr val="7030A0"/>
            </a:solidFill>
          </c:spPr>
          <c:dLbls>
            <c:showVal val="1"/>
          </c:dLbls>
          <c:cat>
            <c:strRef>
              <c:f>'Физ.разв. к 6г ч1. К.г. '!$B$50:$B$56</c:f>
              <c:strCache>
                <c:ptCount val="7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</c:strCache>
            </c:strRef>
          </c:cat>
          <c:val>
            <c:numRef>
              <c:f>'Физ.разв. к 6г ч1. К.г. '!$E$50:$E$56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59980928"/>
        <c:axId val="160015488"/>
        <c:axId val="0"/>
      </c:bar3DChart>
      <c:catAx>
        <c:axId val="159980928"/>
        <c:scaling>
          <c:orientation val="minMax"/>
        </c:scaling>
        <c:axPos val="b"/>
        <c:tickLblPos val="nextTo"/>
        <c:crossAx val="160015488"/>
        <c:crosses val="autoZero"/>
        <c:auto val="1"/>
        <c:lblAlgn val="ctr"/>
        <c:lblOffset val="100"/>
      </c:catAx>
      <c:valAx>
        <c:axId val="160015488"/>
        <c:scaling>
          <c:orientation val="minMax"/>
        </c:scaling>
        <c:axPos val="l"/>
        <c:majorGridlines/>
        <c:numFmt formatCode="General" sourceLinked="1"/>
        <c:tickLblPos val="nextTo"/>
        <c:crossAx val="159980928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'Физ.разв. к 6г ч2. Н.г.'!$B$50:$B$56</c:f>
              <c:strCache>
                <c:ptCount val="7"/>
                <c:pt idx="0">
                  <c:v>координация рук и глаз</c:v>
                </c:pt>
                <c:pt idx="1">
                  <c:v>графические навыки</c:v>
                </c:pt>
                <c:pt idx="2">
                  <c:v>КГН</c:v>
                </c:pt>
                <c:pt idx="3">
                  <c:v>ЗОЖ</c:v>
                </c:pt>
                <c:pt idx="4">
                  <c:v>подвижные игры</c:v>
                </c:pt>
                <c:pt idx="5">
                  <c:v>спортивные игры</c:v>
                </c:pt>
                <c:pt idx="6">
                  <c:v>спортивные упражнения</c:v>
                </c:pt>
              </c:strCache>
            </c:strRef>
          </c:cat>
          <c:val>
            <c:numRef>
              <c:f>'Физ.разв. к 6г ч2. Н.г.'!$C$50:$C$56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'Физ.разв. к 6г ч2. Н.г.'!$B$50:$B$56</c:f>
              <c:strCache>
                <c:ptCount val="7"/>
                <c:pt idx="0">
                  <c:v>координация рук и глаз</c:v>
                </c:pt>
                <c:pt idx="1">
                  <c:v>графические навыки</c:v>
                </c:pt>
                <c:pt idx="2">
                  <c:v>КГН</c:v>
                </c:pt>
                <c:pt idx="3">
                  <c:v>ЗОЖ</c:v>
                </c:pt>
                <c:pt idx="4">
                  <c:v>подвижные игры</c:v>
                </c:pt>
                <c:pt idx="5">
                  <c:v>спортивные игры</c:v>
                </c:pt>
                <c:pt idx="6">
                  <c:v>спортивные упражнения</c:v>
                </c:pt>
              </c:strCache>
            </c:strRef>
          </c:cat>
          <c:val>
            <c:numRef>
              <c:f>'Физ.разв. к 6г ч2. Н.г.'!$D$50:$D$56</c:f>
            </c:numRef>
          </c:val>
          <c:shape val="box"/>
        </c:ser>
        <c:ser>
          <c:idx val="2"/>
          <c:order val="2"/>
          <c:spPr>
            <a:solidFill>
              <a:srgbClr val="7030A0"/>
            </a:solidFill>
          </c:spPr>
          <c:dLbls>
            <c:showVal val="1"/>
          </c:dLbls>
          <c:cat>
            <c:strRef>
              <c:f>'Физ.разв. к 6г ч2. Н.г.'!$B$50:$B$56</c:f>
              <c:strCache>
                <c:ptCount val="7"/>
                <c:pt idx="0">
                  <c:v>координация рук и глаз</c:v>
                </c:pt>
                <c:pt idx="1">
                  <c:v>графические навыки</c:v>
                </c:pt>
                <c:pt idx="2">
                  <c:v>КГН</c:v>
                </c:pt>
                <c:pt idx="3">
                  <c:v>ЗОЖ</c:v>
                </c:pt>
                <c:pt idx="4">
                  <c:v>подвижные игры</c:v>
                </c:pt>
                <c:pt idx="5">
                  <c:v>спортивные игры</c:v>
                </c:pt>
                <c:pt idx="6">
                  <c:v>спортивные упражнения</c:v>
                </c:pt>
              </c:strCache>
            </c:strRef>
          </c:cat>
          <c:val>
            <c:numRef>
              <c:f>'Физ.разв. к 6г ч2. Н.г.'!$E$50:$E$56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60041984"/>
        <c:axId val="160047872"/>
        <c:axId val="0"/>
      </c:bar3DChart>
      <c:catAx>
        <c:axId val="160041984"/>
        <c:scaling>
          <c:orientation val="minMax"/>
        </c:scaling>
        <c:axPos val="b"/>
        <c:tickLblPos val="nextTo"/>
        <c:crossAx val="160047872"/>
        <c:crosses val="autoZero"/>
        <c:auto val="1"/>
        <c:lblAlgn val="ctr"/>
        <c:lblOffset val="100"/>
      </c:catAx>
      <c:valAx>
        <c:axId val="160047872"/>
        <c:scaling>
          <c:orientation val="minMax"/>
        </c:scaling>
        <c:axPos val="l"/>
        <c:majorGridlines/>
        <c:numFmt formatCode="General" sourceLinked="1"/>
        <c:tickLblPos val="nextTo"/>
        <c:crossAx val="160041984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'Физ.разв. к 6г ч2. К.г. '!$B$50:$B$56</c:f>
              <c:strCache>
                <c:ptCount val="7"/>
                <c:pt idx="0">
                  <c:v>координация рук и глаз</c:v>
                </c:pt>
                <c:pt idx="1">
                  <c:v>графические навыки</c:v>
                </c:pt>
                <c:pt idx="2">
                  <c:v>КГН</c:v>
                </c:pt>
                <c:pt idx="3">
                  <c:v>ЗОЖ</c:v>
                </c:pt>
                <c:pt idx="4">
                  <c:v>подвижные игры</c:v>
                </c:pt>
                <c:pt idx="5">
                  <c:v>спортивные игры</c:v>
                </c:pt>
                <c:pt idx="6">
                  <c:v>спортивные упражнения</c:v>
                </c:pt>
              </c:strCache>
            </c:strRef>
          </c:cat>
          <c:val>
            <c:numRef>
              <c:f>'Физ.разв. к 6г ч2. К.г. '!$C$50:$C$56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'Физ.разв. к 6г ч2. Н.г.'!$B$50:$B$56</c:f>
              <c:strCache>
                <c:ptCount val="7"/>
                <c:pt idx="0">
                  <c:v>координация рук и глаз</c:v>
                </c:pt>
                <c:pt idx="1">
                  <c:v>графические навыки</c:v>
                </c:pt>
                <c:pt idx="2">
                  <c:v>КГН</c:v>
                </c:pt>
                <c:pt idx="3">
                  <c:v>ЗОЖ</c:v>
                </c:pt>
                <c:pt idx="4">
                  <c:v>подвижные игры</c:v>
                </c:pt>
                <c:pt idx="5">
                  <c:v>спортивные игры</c:v>
                </c:pt>
                <c:pt idx="6">
                  <c:v>спортивные упражнения</c:v>
                </c:pt>
              </c:strCache>
            </c:strRef>
          </c:cat>
          <c:val>
            <c:numRef>
              <c:f>'Физ.разв. к 6г ч2. Н.г.'!$D$50:$D$56</c:f>
            </c:numRef>
          </c:val>
          <c:shape val="box"/>
        </c:ser>
        <c:ser>
          <c:idx val="2"/>
          <c:order val="2"/>
          <c:spPr>
            <a:solidFill>
              <a:srgbClr val="7030A0"/>
            </a:solidFill>
          </c:spPr>
          <c:dLbls>
            <c:showVal val="1"/>
          </c:dLbls>
          <c:cat>
            <c:strRef>
              <c:f>'Физ.разв. к 6г ч2. К.г. '!$B$50:$B$56</c:f>
              <c:strCache>
                <c:ptCount val="7"/>
                <c:pt idx="0">
                  <c:v>координация рук и глаз</c:v>
                </c:pt>
                <c:pt idx="1">
                  <c:v>графические навыки</c:v>
                </c:pt>
                <c:pt idx="2">
                  <c:v>КГН</c:v>
                </c:pt>
                <c:pt idx="3">
                  <c:v>ЗОЖ</c:v>
                </c:pt>
                <c:pt idx="4">
                  <c:v>подвижные игры</c:v>
                </c:pt>
                <c:pt idx="5">
                  <c:v>спортивные игры</c:v>
                </c:pt>
                <c:pt idx="6">
                  <c:v>спортивные упражнения</c:v>
                </c:pt>
              </c:strCache>
            </c:strRef>
          </c:cat>
          <c:val>
            <c:numRef>
              <c:f>'Физ.разв. к 6г ч2. К.г. '!$E$50:$E$56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60238208"/>
        <c:axId val="160244096"/>
        <c:axId val="0"/>
      </c:bar3DChart>
      <c:catAx>
        <c:axId val="160238208"/>
        <c:scaling>
          <c:orientation val="minMax"/>
        </c:scaling>
        <c:axPos val="b"/>
        <c:tickLblPos val="nextTo"/>
        <c:crossAx val="160244096"/>
        <c:crosses val="autoZero"/>
        <c:auto val="1"/>
        <c:lblAlgn val="ctr"/>
        <c:lblOffset val="100"/>
      </c:catAx>
      <c:valAx>
        <c:axId val="160244096"/>
        <c:scaling>
          <c:orientation val="minMax"/>
        </c:scaling>
        <c:axPos val="l"/>
        <c:majorGridlines/>
        <c:numFmt formatCode="General" sourceLinked="1"/>
        <c:tickLblPos val="nextTo"/>
        <c:crossAx val="160238208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'Динамика физического развития'!$A$6</c:f>
              <c:strCache>
                <c:ptCount val="1"/>
                <c:pt idx="0">
                  <c:v>начало года</c:v>
                </c:pt>
              </c:strCache>
            </c:strRef>
          </c:tx>
          <c:cat>
            <c:strRef>
              <c:f>'Динамика физического развития'!$B$5:$P$5</c:f>
              <c:strCache>
                <c:ptCount val="15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  <c:pt idx="7">
                  <c:v>координация рук и глаз</c:v>
                </c:pt>
                <c:pt idx="8">
                  <c:v>графические навыки</c:v>
                </c:pt>
                <c:pt idx="9">
                  <c:v>КГН</c:v>
                </c:pt>
                <c:pt idx="10">
                  <c:v>ЗОЖ</c:v>
                </c:pt>
                <c:pt idx="11">
                  <c:v>подвижные игры</c:v>
                </c:pt>
                <c:pt idx="12">
                  <c:v>спортивные игры</c:v>
                </c:pt>
                <c:pt idx="13">
                  <c:v>спортивные упражнения</c:v>
                </c:pt>
                <c:pt idx="14">
                  <c:v>среднее по группе</c:v>
                </c:pt>
              </c:strCache>
            </c:strRef>
          </c:cat>
          <c:val>
            <c:numRef>
              <c:f>'Динамика физического развития'!$B$6:$P$6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'Динамика физического развития'!$A$7</c:f>
              <c:strCache>
                <c:ptCount val="1"/>
                <c:pt idx="0">
                  <c:v>конец года</c:v>
                </c:pt>
              </c:strCache>
            </c:strRef>
          </c:tx>
          <c:cat>
            <c:strRef>
              <c:f>'Динамика физического развития'!$B$5:$P$5</c:f>
              <c:strCache>
                <c:ptCount val="15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  <c:pt idx="7">
                  <c:v>координация рук и глаз</c:v>
                </c:pt>
                <c:pt idx="8">
                  <c:v>графические навыки</c:v>
                </c:pt>
                <c:pt idx="9">
                  <c:v>КГН</c:v>
                </c:pt>
                <c:pt idx="10">
                  <c:v>ЗОЖ</c:v>
                </c:pt>
                <c:pt idx="11">
                  <c:v>подвижные игры</c:v>
                </c:pt>
                <c:pt idx="12">
                  <c:v>спортивные игры</c:v>
                </c:pt>
                <c:pt idx="13">
                  <c:v>спортивные упражнения</c:v>
                </c:pt>
                <c:pt idx="14">
                  <c:v>среднее по группе</c:v>
                </c:pt>
              </c:strCache>
            </c:strRef>
          </c:cat>
          <c:val>
            <c:numRef>
              <c:f>'Динамика физического развития'!$B$7:$P$7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hape val="cone"/>
        <c:axId val="157631232"/>
        <c:axId val="157632768"/>
        <c:axId val="0"/>
      </c:bar3DChart>
      <c:catAx>
        <c:axId val="157631232"/>
        <c:scaling>
          <c:orientation val="minMax"/>
        </c:scaling>
        <c:axPos val="b"/>
        <c:tickLblPos val="nextTo"/>
        <c:crossAx val="157632768"/>
        <c:crosses val="autoZero"/>
        <c:auto val="1"/>
        <c:lblAlgn val="ctr"/>
        <c:lblOffset val="100"/>
      </c:catAx>
      <c:valAx>
        <c:axId val="157632768"/>
        <c:scaling>
          <c:orientation val="minMax"/>
        </c:scaling>
        <c:axPos val="l"/>
        <c:majorGridlines/>
        <c:numFmt formatCode="General" sourceLinked="1"/>
        <c:tickLblPos val="nextTo"/>
        <c:crossAx val="15763123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'Худ.эст.к 6г ч2. Н.г.'!$B$49:$B$54</c:f>
              <c:strCache>
                <c:ptCount val="6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прикладное творчество</c:v>
                </c:pt>
                <c:pt idx="5">
                  <c:v>Ребенок самостоятельно определяет замысел рисунка, аппликации, лепки, поделки, создает образы и композиционные изображения, использует разнообразные материалы</c:v>
                </c:pt>
              </c:strCache>
            </c:strRef>
          </c:cat>
          <c:val>
            <c:numRef>
              <c:f>'Худ.эст.к 6г ч2. Н.г.'!$C$49:$C$54</c:f>
              <c:numCache>
                <c:formatCode>General</c:formatCode>
                <c:ptCount val="6"/>
              </c:numCache>
            </c:numRef>
          </c:val>
        </c:ser>
        <c:ser>
          <c:idx val="1"/>
          <c:order val="1"/>
          <c:cat>
            <c:strRef>
              <c:f>'Худ.эст.к 6г ч2. Н.г.'!$B$49:$B$54</c:f>
              <c:strCache>
                <c:ptCount val="6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прикладное творчество</c:v>
                </c:pt>
                <c:pt idx="5">
                  <c:v>Ребенок самостоятельно определяет замысел рисунка, аппликации, лепки, поделки, создает образы и композиционные изображения, использует разнообразные материалы</c:v>
                </c:pt>
              </c:strCache>
            </c:strRef>
          </c:cat>
          <c:val>
            <c:numRef>
              <c:f>'Худ.эст.к 6г ч2. Н.г.'!$D$49:$D$54</c:f>
            </c:numRef>
          </c:val>
          <c:shape val="box"/>
        </c:ser>
        <c:ser>
          <c:idx val="2"/>
          <c:order val="2"/>
          <c:spPr>
            <a:solidFill>
              <a:srgbClr val="00B0F0"/>
            </a:solidFill>
          </c:spPr>
          <c:dLbls>
            <c:showVal val="1"/>
          </c:dLbls>
          <c:cat>
            <c:strRef>
              <c:f>'Худ.эст.к 6г ч2. Н.г.'!$B$49:$B$54</c:f>
              <c:strCache>
                <c:ptCount val="6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прикладное творчество</c:v>
                </c:pt>
                <c:pt idx="5">
                  <c:v>Ребенок самостоятельно определяет замысел рисунка, аппликации, лепки, поделки, создает образы и композиционные изображения, использует разнообразные материалы</c:v>
                </c:pt>
              </c:strCache>
            </c:strRef>
          </c:cat>
          <c:val>
            <c:numRef>
              <c:f>'Худ.эст.к 6г ч2. Н.г.'!$E$49:$E$54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hape val="cone"/>
        <c:axId val="156510464"/>
        <c:axId val="156520448"/>
        <c:axId val="0"/>
      </c:bar3DChart>
      <c:catAx>
        <c:axId val="156510464"/>
        <c:scaling>
          <c:orientation val="minMax"/>
        </c:scaling>
        <c:axPos val="b"/>
        <c:tickLblPos val="nextTo"/>
        <c:crossAx val="156520448"/>
        <c:crosses val="autoZero"/>
        <c:auto val="1"/>
        <c:lblAlgn val="ctr"/>
        <c:lblOffset val="100"/>
      </c:catAx>
      <c:valAx>
        <c:axId val="156520448"/>
        <c:scaling>
          <c:orientation val="minMax"/>
        </c:scaling>
        <c:axPos val="l"/>
        <c:majorGridlines/>
        <c:numFmt formatCode="General" sourceLinked="1"/>
        <c:tickLblPos val="nextTo"/>
        <c:crossAx val="156510464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'Худ.эст.к 6г ч2. К.г. '!$B$49:$B$54</c:f>
              <c:strCache>
                <c:ptCount val="6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прикладное творчество</c:v>
                </c:pt>
                <c:pt idx="5">
                  <c:v>Ребенок самостоятельно определяет замысел рисунка, аппликации, лепки, поделки, создает образы и композиционные изображения, использует разнообразные материалы</c:v>
                </c:pt>
              </c:strCache>
            </c:strRef>
          </c:cat>
          <c:val>
            <c:numRef>
              <c:f>'Худ.эст.к 6г ч2. К.г. '!$C$49:$C$54</c:f>
              <c:numCache>
                <c:formatCode>General</c:formatCode>
                <c:ptCount val="6"/>
              </c:numCache>
            </c:numRef>
          </c:val>
        </c:ser>
        <c:ser>
          <c:idx val="1"/>
          <c:order val="1"/>
          <c:cat>
            <c:strRef>
              <c:f>'Худ.эст.к 6г ч2. Н.г.'!$B$49:$B$54</c:f>
              <c:strCache>
                <c:ptCount val="6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прикладное творчество</c:v>
                </c:pt>
                <c:pt idx="5">
                  <c:v>Ребенок самостоятельно определяет замысел рисунка, аппликации, лепки, поделки, создает образы и композиционные изображения, использует разнообразные материалы</c:v>
                </c:pt>
              </c:strCache>
            </c:strRef>
          </c:cat>
          <c:val>
            <c:numRef>
              <c:f>'Худ.эст.к 6г ч2. Н.г.'!$D$49:$D$54</c:f>
            </c:numRef>
          </c:val>
          <c:shape val="box"/>
        </c:ser>
        <c:ser>
          <c:idx val="2"/>
          <c:order val="2"/>
          <c:spPr>
            <a:solidFill>
              <a:srgbClr val="00B0F0"/>
            </a:solidFill>
          </c:spPr>
          <c:dLbls>
            <c:showVal val="1"/>
          </c:dLbls>
          <c:cat>
            <c:strRef>
              <c:f>'Худ.эст.к 6г ч2. К.г. '!$B$49:$B$54</c:f>
              <c:strCache>
                <c:ptCount val="6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прикладное творчество</c:v>
                </c:pt>
                <c:pt idx="5">
                  <c:v>Ребенок самостоятельно определяет замысел рисунка, аппликации, лепки, поделки, создает образы и композиционные изображения, использует разнообразные материалы</c:v>
                </c:pt>
              </c:strCache>
            </c:strRef>
          </c:cat>
          <c:val>
            <c:numRef>
              <c:f>'Худ.эст.к 6г ч2. К.г. '!$E$49:$E$54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hape val="cone"/>
        <c:axId val="156596096"/>
        <c:axId val="156597632"/>
        <c:axId val="0"/>
      </c:bar3DChart>
      <c:catAx>
        <c:axId val="156596096"/>
        <c:scaling>
          <c:orientation val="minMax"/>
        </c:scaling>
        <c:axPos val="b"/>
        <c:tickLblPos val="nextTo"/>
        <c:crossAx val="156597632"/>
        <c:crosses val="autoZero"/>
        <c:auto val="1"/>
        <c:lblAlgn val="ctr"/>
        <c:lblOffset val="100"/>
      </c:catAx>
      <c:valAx>
        <c:axId val="156597632"/>
        <c:scaling>
          <c:orientation val="minMax"/>
        </c:scaling>
        <c:axPos val="l"/>
        <c:majorGridlines/>
        <c:numFmt formatCode="General" sourceLinked="1"/>
        <c:tickLblPos val="nextTo"/>
        <c:crossAx val="156596096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'Худ.эст.к 6г ч3. Н.г.'!$B$49:$B$50</c:f>
              <c:strCache>
                <c:ptCount val="2"/>
                <c:pt idx="0">
                  <c:v>приобщение к искусству</c:v>
                </c:pt>
                <c:pt idx="1">
                  <c:v>конструктивная деятельность</c:v>
                </c:pt>
              </c:strCache>
            </c:strRef>
          </c:cat>
          <c:val>
            <c:numRef>
              <c:f>'Худ.эст.к 6г ч3. Н.г.'!$C$49:$C$50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cat>
            <c:strRef>
              <c:f>'Худ.эст.к 6г ч3. Н.г.'!$B$49:$B$50</c:f>
              <c:strCache>
                <c:ptCount val="2"/>
                <c:pt idx="0">
                  <c:v>приобщение к искусству</c:v>
                </c:pt>
                <c:pt idx="1">
                  <c:v>конструктивная деятельность</c:v>
                </c:pt>
              </c:strCache>
            </c:strRef>
          </c:cat>
          <c:val>
            <c:numRef>
              <c:f>'Худ.эст.к 6г ч3. Н.г.'!$D$49:$D$50</c:f>
            </c:numRef>
          </c:val>
        </c:ser>
        <c:ser>
          <c:idx val="2"/>
          <c:order val="2"/>
          <c:spPr>
            <a:solidFill>
              <a:srgbClr val="00B0F0"/>
            </a:solidFill>
          </c:spPr>
          <c:dLbls>
            <c:showVal val="1"/>
          </c:dLbls>
          <c:cat>
            <c:strRef>
              <c:f>'Худ.эст.к 6г ч3. Н.г.'!$B$49:$B$50</c:f>
              <c:strCache>
                <c:ptCount val="2"/>
                <c:pt idx="0">
                  <c:v>приобщение к искусству</c:v>
                </c:pt>
                <c:pt idx="1">
                  <c:v>конструктивная деятельность</c:v>
                </c:pt>
              </c:strCache>
            </c:strRef>
          </c:cat>
          <c:val>
            <c:numRef>
              <c:f>'Худ.эст.к 6г ч3. Н.г.'!$E$49:$E$50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hape val="cone"/>
        <c:axId val="156660864"/>
        <c:axId val="156662400"/>
        <c:axId val="0"/>
      </c:bar3DChart>
      <c:catAx>
        <c:axId val="156660864"/>
        <c:scaling>
          <c:orientation val="minMax"/>
        </c:scaling>
        <c:axPos val="b"/>
        <c:tickLblPos val="nextTo"/>
        <c:crossAx val="156662400"/>
        <c:crosses val="autoZero"/>
        <c:auto val="1"/>
        <c:lblAlgn val="ctr"/>
        <c:lblOffset val="100"/>
      </c:catAx>
      <c:valAx>
        <c:axId val="156662400"/>
        <c:scaling>
          <c:orientation val="minMax"/>
        </c:scaling>
        <c:axPos val="l"/>
        <c:majorGridlines/>
        <c:numFmt formatCode="General" sourceLinked="1"/>
        <c:tickLblPos val="nextTo"/>
        <c:crossAx val="156660864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'Худ.эст.к 6г ч3. К.г. '!$B$49:$B$50</c:f>
              <c:strCache>
                <c:ptCount val="2"/>
                <c:pt idx="0">
                  <c:v>приобщение к искусству</c:v>
                </c:pt>
                <c:pt idx="1">
                  <c:v>конструктивная деятельность</c:v>
                </c:pt>
              </c:strCache>
            </c:strRef>
          </c:cat>
          <c:val>
            <c:numRef>
              <c:f>'Худ.эст.к 6г ч3. К.г. '!$C$49:$C$50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cat>
            <c:strRef>
              <c:f>'Худ.эст.к 6г ч3. Н.г.'!$B$49:$B$50</c:f>
              <c:strCache>
                <c:ptCount val="2"/>
                <c:pt idx="0">
                  <c:v>приобщение к искусству</c:v>
                </c:pt>
                <c:pt idx="1">
                  <c:v>конструктивная деятельность</c:v>
                </c:pt>
              </c:strCache>
            </c:strRef>
          </c:cat>
          <c:val>
            <c:numRef>
              <c:f>'Худ.эст.к 6г ч3. Н.г.'!$D$49:$D$50</c:f>
            </c:numRef>
          </c:val>
        </c:ser>
        <c:ser>
          <c:idx val="2"/>
          <c:order val="2"/>
          <c:spPr>
            <a:solidFill>
              <a:srgbClr val="00B0F0"/>
            </a:solidFill>
          </c:spPr>
          <c:dLbls>
            <c:showVal val="1"/>
          </c:dLbls>
          <c:cat>
            <c:strRef>
              <c:f>'Худ.эст.к 6г ч3. К.г. '!$B$49:$B$50</c:f>
              <c:strCache>
                <c:ptCount val="2"/>
                <c:pt idx="0">
                  <c:v>приобщение к искусству</c:v>
                </c:pt>
                <c:pt idx="1">
                  <c:v>конструктивная деятельность</c:v>
                </c:pt>
              </c:strCache>
            </c:strRef>
          </c:cat>
          <c:val>
            <c:numRef>
              <c:f>'Худ.эст.к 6г ч3. К.г. '!$E$49:$E$50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hape val="cone"/>
        <c:axId val="156902144"/>
        <c:axId val="156903680"/>
        <c:axId val="0"/>
      </c:bar3DChart>
      <c:catAx>
        <c:axId val="156902144"/>
        <c:scaling>
          <c:orientation val="minMax"/>
        </c:scaling>
        <c:axPos val="b"/>
        <c:tickLblPos val="nextTo"/>
        <c:crossAx val="156903680"/>
        <c:crosses val="autoZero"/>
        <c:auto val="1"/>
        <c:lblAlgn val="ctr"/>
        <c:lblOffset val="100"/>
      </c:catAx>
      <c:valAx>
        <c:axId val="156903680"/>
        <c:scaling>
          <c:orientation val="minMax"/>
        </c:scaling>
        <c:axPos val="l"/>
        <c:majorGridlines/>
        <c:numFmt formatCode="General" sourceLinked="1"/>
        <c:tickLblPos val="nextTo"/>
        <c:crossAx val="156902144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'Динамика худ-эстет. разв.'!$A$6</c:f>
              <c:strCache>
                <c:ptCount val="1"/>
                <c:pt idx="0">
                  <c:v>начало года</c:v>
                </c:pt>
              </c:strCache>
            </c:strRef>
          </c:tx>
          <c:cat>
            <c:strRef>
              <c:f>'Динамика худ-эстет. разв.'!$B$5:$Q$5</c:f>
              <c:strCache>
                <c:ptCount val="16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музыкальных инструментах</c:v>
                </c:pt>
                <c:pt idx="5">
                  <c:v>театрализованная деятельность</c:v>
                </c:pt>
                <c:pt idx="6">
                  <c:v>театрально-игровое творчество</c:v>
                </c:pt>
                <c:pt idx="7">
                  <c:v>рисование</c:v>
                </c:pt>
                <c:pt idx="8">
                  <c:v>лепка</c:v>
                </c:pt>
                <c:pt idx="9">
                  <c:v>аппликация</c:v>
                </c:pt>
                <c:pt idx="10">
                  <c:v>народное ДПИ</c:v>
                </c:pt>
                <c:pt idx="11">
                  <c:v>прикладное творчество</c:v>
                </c:pt>
                <c:pt idx="12">
                  <c:v>Ребенок самостоятельно определяет замысел рисунка, аппликации, лепки, поделки, создает образы и композиционные изображения, использует разнообразные материалы</c:v>
                </c:pt>
                <c:pt idx="13">
                  <c:v>приобщение к искусству</c:v>
                </c:pt>
                <c:pt idx="14">
                  <c:v>конструктивная деятельность</c:v>
                </c:pt>
                <c:pt idx="15">
                  <c:v>среднее по группе</c:v>
                </c:pt>
              </c:strCache>
            </c:strRef>
          </c:cat>
          <c:val>
            <c:numRef>
              <c:f>'Динамика худ-эстет. разв.'!$B$6:$Q$6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ser>
          <c:idx val="1"/>
          <c:order val="1"/>
          <c:tx>
            <c:strRef>
              <c:f>'Динамика худ-эстет. разв.'!$A$7</c:f>
              <c:strCache>
                <c:ptCount val="1"/>
                <c:pt idx="0">
                  <c:v>конец года</c:v>
                </c:pt>
              </c:strCache>
            </c:strRef>
          </c:tx>
          <c:cat>
            <c:strRef>
              <c:f>'Динамика худ-эстет. разв.'!$B$5:$Q$5</c:f>
              <c:strCache>
                <c:ptCount val="16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музыкальных инструментах</c:v>
                </c:pt>
                <c:pt idx="5">
                  <c:v>театрализованная деятельность</c:v>
                </c:pt>
                <c:pt idx="6">
                  <c:v>театрально-игровое творчество</c:v>
                </c:pt>
                <c:pt idx="7">
                  <c:v>рисование</c:v>
                </c:pt>
                <c:pt idx="8">
                  <c:v>лепка</c:v>
                </c:pt>
                <c:pt idx="9">
                  <c:v>аппликация</c:v>
                </c:pt>
                <c:pt idx="10">
                  <c:v>народное ДПИ</c:v>
                </c:pt>
                <c:pt idx="11">
                  <c:v>прикладное творчество</c:v>
                </c:pt>
                <c:pt idx="12">
                  <c:v>Ребенок самостоятельно определяет замысел рисунка, аппликации, лепки, поделки, создает образы и композиционные изображения, использует разнообразные материалы</c:v>
                </c:pt>
                <c:pt idx="13">
                  <c:v>приобщение к искусству</c:v>
                </c:pt>
                <c:pt idx="14">
                  <c:v>конструктивная деятельность</c:v>
                </c:pt>
                <c:pt idx="15">
                  <c:v>среднее по группе</c:v>
                </c:pt>
              </c:strCache>
            </c:strRef>
          </c:cat>
          <c:val>
            <c:numRef>
              <c:f>'Динамика худ-эстет. разв.'!$B$7:$Q$7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shape val="cone"/>
        <c:axId val="156772992"/>
        <c:axId val="156782976"/>
        <c:axId val="0"/>
      </c:bar3DChart>
      <c:catAx>
        <c:axId val="156772992"/>
        <c:scaling>
          <c:orientation val="minMax"/>
        </c:scaling>
        <c:axPos val="b"/>
        <c:tickLblPos val="nextTo"/>
        <c:crossAx val="156782976"/>
        <c:crosses val="autoZero"/>
        <c:auto val="1"/>
        <c:lblAlgn val="ctr"/>
        <c:lblOffset val="100"/>
      </c:catAx>
      <c:valAx>
        <c:axId val="156782976"/>
        <c:scaling>
          <c:orientation val="minMax"/>
        </c:scaling>
        <c:axPos val="l"/>
        <c:majorGridlines/>
        <c:numFmt formatCode="General" sourceLinked="1"/>
        <c:tickLblPos val="nextTo"/>
        <c:crossAx val="15677299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'Реч.разв.к 6г ч1. Н.г.'!$B$48:$B$50</c:f>
              <c:strCache>
                <c:ptCount val="3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 речи</c:v>
                </c:pt>
              </c:strCache>
            </c:strRef>
          </c:cat>
          <c:val>
            <c:numRef>
              <c:f>'Реч.разв.к 6г ч1. Н.г.'!$C$48:$C$50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cat>
            <c:strRef>
              <c:f>'Реч.разв.к 6г ч1. Н.г.'!$B$48:$B$50</c:f>
              <c:strCache>
                <c:ptCount val="3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 речи</c:v>
                </c:pt>
              </c:strCache>
            </c:strRef>
          </c:cat>
          <c:val>
            <c:numRef>
              <c:f>'Реч.разв.к 6г ч1. Н.г.'!$D$48:$D$50</c:f>
            </c:numRef>
          </c:val>
        </c:ser>
        <c:ser>
          <c:idx val="2"/>
          <c:order val="2"/>
          <c:spPr>
            <a:solidFill>
              <a:srgbClr val="92D050"/>
            </a:solidFill>
          </c:spPr>
          <c:dLbls>
            <c:showVal val="1"/>
          </c:dLbls>
          <c:cat>
            <c:strRef>
              <c:f>'Реч.разв.к 6г ч1. Н.г.'!$B$48:$B$50</c:f>
              <c:strCache>
                <c:ptCount val="3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 речи</c:v>
                </c:pt>
              </c:strCache>
            </c:strRef>
          </c:cat>
          <c:val>
            <c:numRef>
              <c:f>'Реч.разв.к 6г ч1. Н.г.'!$E$48:$E$50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156998272"/>
        <c:axId val="157004160"/>
        <c:axId val="0"/>
      </c:bar3DChart>
      <c:catAx>
        <c:axId val="156998272"/>
        <c:scaling>
          <c:orientation val="minMax"/>
        </c:scaling>
        <c:axPos val="b"/>
        <c:tickLblPos val="nextTo"/>
        <c:crossAx val="157004160"/>
        <c:crosses val="autoZero"/>
        <c:auto val="1"/>
        <c:lblAlgn val="ctr"/>
        <c:lblOffset val="100"/>
      </c:catAx>
      <c:valAx>
        <c:axId val="157004160"/>
        <c:scaling>
          <c:orientation val="minMax"/>
        </c:scaling>
        <c:axPos val="l"/>
        <c:majorGridlines/>
        <c:numFmt formatCode="General" sourceLinked="1"/>
        <c:tickLblPos val="nextTo"/>
        <c:crossAx val="156998272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'Реч.разв.к 6г ч1. К.г. '!$B$48:$B$50</c:f>
              <c:strCache>
                <c:ptCount val="3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 речи</c:v>
                </c:pt>
              </c:strCache>
            </c:strRef>
          </c:cat>
          <c:val>
            <c:numRef>
              <c:f>'Реч.разв.к 6г ч1. К.г. '!$C$48:$C$50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cat>
            <c:strRef>
              <c:f>'Реч.разв.к 6г ч1. Н.г.'!$B$48:$B$50</c:f>
              <c:strCache>
                <c:ptCount val="3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 речи</c:v>
                </c:pt>
              </c:strCache>
            </c:strRef>
          </c:cat>
          <c:val>
            <c:numRef>
              <c:f>'Реч.разв.к 6г ч1. Н.г.'!$D$48:$D$50</c:f>
            </c:numRef>
          </c:val>
        </c:ser>
        <c:ser>
          <c:idx val="2"/>
          <c:order val="2"/>
          <c:spPr>
            <a:solidFill>
              <a:srgbClr val="92D050"/>
            </a:solidFill>
          </c:spPr>
          <c:dLbls>
            <c:showVal val="1"/>
          </c:dLbls>
          <c:cat>
            <c:strRef>
              <c:f>'Реч.разв.к 6г ч1. К.г. '!$B$48:$B$50</c:f>
              <c:strCache>
                <c:ptCount val="3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 речи</c:v>
                </c:pt>
              </c:strCache>
            </c:strRef>
          </c:cat>
          <c:val>
            <c:numRef>
              <c:f>'Реч.разв.к 6г ч1. К.г. '!$E$48:$E$50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157231360"/>
        <c:axId val="157245440"/>
        <c:axId val="0"/>
      </c:bar3DChart>
      <c:catAx>
        <c:axId val="157231360"/>
        <c:scaling>
          <c:orientation val="minMax"/>
        </c:scaling>
        <c:axPos val="b"/>
        <c:tickLblPos val="nextTo"/>
        <c:crossAx val="157245440"/>
        <c:crosses val="autoZero"/>
        <c:auto val="1"/>
        <c:lblAlgn val="ctr"/>
        <c:lblOffset val="100"/>
      </c:catAx>
      <c:valAx>
        <c:axId val="157245440"/>
        <c:scaling>
          <c:orientation val="minMax"/>
        </c:scaling>
        <c:axPos val="l"/>
        <c:majorGridlines/>
        <c:numFmt formatCode="General" sourceLinked="1"/>
        <c:tickLblPos val="nextTo"/>
        <c:crossAx val="157231360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563880</xdr:colOff>
      <xdr:row>28</xdr:row>
      <xdr:rowOff>53340</xdr:rowOff>
    </xdr:from>
    <xdr:ext cx="184731" cy="264560"/>
    <xdr:sp macro="" textlink="">
      <xdr:nvSpPr>
        <xdr:cNvPr id="2" name="TextBox 1"/>
        <xdr:cNvSpPr txBox="1"/>
      </xdr:nvSpPr>
      <xdr:spPr>
        <a:xfrm>
          <a:off x="4381500" y="5173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1363132</xdr:colOff>
      <xdr:row>46</xdr:row>
      <xdr:rowOff>118534</xdr:rowOff>
    </xdr:from>
    <xdr:to>
      <xdr:col>10</xdr:col>
      <xdr:colOff>668865</xdr:colOff>
      <xdr:row>61</xdr:row>
      <xdr:rowOff>67734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160867</xdr:colOff>
      <xdr:row>47</xdr:row>
      <xdr:rowOff>143933</xdr:rowOff>
    </xdr:from>
    <xdr:ext cx="4591257" cy="264560"/>
    <xdr:sp macro="" textlink="">
      <xdr:nvSpPr>
        <xdr:cNvPr id="3" name="TextBox 2"/>
        <xdr:cNvSpPr txBox="1"/>
      </xdr:nvSpPr>
      <xdr:spPr>
        <a:xfrm>
          <a:off x="5342467" y="9499600"/>
          <a:ext cx="45912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Художественно-эстетическое развитие. Ч.3. Старшая группа. Начало года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1363132</xdr:colOff>
      <xdr:row>46</xdr:row>
      <xdr:rowOff>118534</xdr:rowOff>
    </xdr:from>
    <xdr:to>
      <xdr:col>10</xdr:col>
      <xdr:colOff>668865</xdr:colOff>
      <xdr:row>61</xdr:row>
      <xdr:rowOff>67734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160867</xdr:colOff>
      <xdr:row>47</xdr:row>
      <xdr:rowOff>143933</xdr:rowOff>
    </xdr:from>
    <xdr:ext cx="4591257" cy="264560"/>
    <xdr:sp macro="" textlink="">
      <xdr:nvSpPr>
        <xdr:cNvPr id="3" name="TextBox 2"/>
        <xdr:cNvSpPr txBox="1"/>
      </xdr:nvSpPr>
      <xdr:spPr>
        <a:xfrm>
          <a:off x="5342467" y="9326033"/>
          <a:ext cx="45912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Художественно-эстетическое развитие. Ч.3. Старшая группа. Начало года</a:t>
          </a: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259080</xdr:colOff>
      <xdr:row>8</xdr:row>
      <xdr:rowOff>144780</xdr:rowOff>
    </xdr:from>
    <xdr:to>
      <xdr:col>16</xdr:col>
      <xdr:colOff>91440</xdr:colOff>
      <xdr:row>26</xdr:row>
      <xdr:rowOff>99060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10</xdr:col>
      <xdr:colOff>266700</xdr:colOff>
      <xdr:row>8</xdr:row>
      <xdr:rowOff>7620</xdr:rowOff>
    </xdr:from>
    <xdr:ext cx="6375335" cy="436786"/>
    <xdr:sp macro="" textlink="">
      <xdr:nvSpPr>
        <xdr:cNvPr id="3" name="TextBox 2"/>
        <xdr:cNvSpPr txBox="1"/>
      </xdr:nvSpPr>
      <xdr:spPr>
        <a:xfrm>
          <a:off x="8488680" y="2621280"/>
          <a:ext cx="637533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Обобщение результатов педагогической диагностики по ОО "Художественно-эстетическое развитие". </a:t>
          </a:r>
        </a:p>
        <a:p>
          <a:pPr algn="ctr"/>
          <a:r>
            <a:rPr lang="ru-RU" sz="1100"/>
            <a:t>Старшая группа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287867</xdr:colOff>
      <xdr:row>45</xdr:row>
      <xdr:rowOff>143934</xdr:rowOff>
    </xdr:from>
    <xdr:to>
      <xdr:col>9</xdr:col>
      <xdr:colOff>838200</xdr:colOff>
      <xdr:row>60</xdr:row>
      <xdr:rowOff>93134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897467</xdr:colOff>
      <xdr:row>46</xdr:row>
      <xdr:rowOff>110066</xdr:rowOff>
    </xdr:from>
    <xdr:ext cx="3320974" cy="264560"/>
    <xdr:sp macro="" textlink="">
      <xdr:nvSpPr>
        <xdr:cNvPr id="3" name="TextBox 2"/>
        <xdr:cNvSpPr txBox="1"/>
      </xdr:nvSpPr>
      <xdr:spPr>
        <a:xfrm>
          <a:off x="5791200" y="9211733"/>
          <a:ext cx="332097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Речевое развитие. Ч.1. Старшая группа. Начало года</a:t>
          </a: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287867</xdr:colOff>
      <xdr:row>45</xdr:row>
      <xdr:rowOff>143934</xdr:rowOff>
    </xdr:from>
    <xdr:to>
      <xdr:col>9</xdr:col>
      <xdr:colOff>838200</xdr:colOff>
      <xdr:row>60</xdr:row>
      <xdr:rowOff>93134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897467</xdr:colOff>
      <xdr:row>46</xdr:row>
      <xdr:rowOff>110066</xdr:rowOff>
    </xdr:from>
    <xdr:ext cx="3258393" cy="264560"/>
    <xdr:sp macro="" textlink="">
      <xdr:nvSpPr>
        <xdr:cNvPr id="3" name="TextBox 2"/>
        <xdr:cNvSpPr txBox="1"/>
      </xdr:nvSpPr>
      <xdr:spPr>
        <a:xfrm>
          <a:off x="5791200" y="9211733"/>
          <a:ext cx="32583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Речевое развитие. Ч.1. Старшая группа. Конец года</a:t>
          </a:r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1600201</xdr:colOff>
      <xdr:row>46</xdr:row>
      <xdr:rowOff>8467</xdr:rowOff>
    </xdr:from>
    <xdr:to>
      <xdr:col>9</xdr:col>
      <xdr:colOff>1126068</xdr:colOff>
      <xdr:row>59</xdr:row>
      <xdr:rowOff>110068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0.07222</cdr:x>
      <cdr:y>0</cdr:y>
    </cdr:from>
    <cdr:to>
      <cdr:x>0.27222</cdr:x>
      <cdr:y>0.31765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30200" y="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Речевое развитие. Ч.2. Старшая группа. Начало года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1600201</xdr:colOff>
      <xdr:row>46</xdr:row>
      <xdr:rowOff>8467</xdr:rowOff>
    </xdr:from>
    <xdr:to>
      <xdr:col>9</xdr:col>
      <xdr:colOff>1126068</xdr:colOff>
      <xdr:row>59</xdr:row>
      <xdr:rowOff>110068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0.07222</cdr:x>
      <cdr:y>0</cdr:y>
    </cdr:from>
    <cdr:to>
      <cdr:x>0.27222</cdr:x>
      <cdr:y>0.31765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30200" y="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Речевое развитие. Ч.2. Старшая группа. Конец года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716280</xdr:colOff>
      <xdr:row>10</xdr:row>
      <xdr:rowOff>160020</xdr:rowOff>
    </xdr:from>
    <xdr:to>
      <xdr:col>10</xdr:col>
      <xdr:colOff>381000</xdr:colOff>
      <xdr:row>25</xdr:row>
      <xdr:rowOff>160020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723900</xdr:colOff>
      <xdr:row>11</xdr:row>
      <xdr:rowOff>7620</xdr:rowOff>
    </xdr:from>
    <xdr:ext cx="6078780" cy="264560"/>
    <xdr:sp macro="" textlink="">
      <xdr:nvSpPr>
        <xdr:cNvPr id="3" name="TextBox 2"/>
        <xdr:cNvSpPr txBox="1"/>
      </xdr:nvSpPr>
      <xdr:spPr>
        <a:xfrm>
          <a:off x="2537460" y="2385060"/>
          <a:ext cx="60787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Обобщение результатов педагогической диагностики по ОО "Речевое  развитие". Старшая группа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491065</xdr:colOff>
      <xdr:row>50</xdr:row>
      <xdr:rowOff>25401</xdr:rowOff>
    </xdr:from>
    <xdr:to>
      <xdr:col>11</xdr:col>
      <xdr:colOff>1473199</xdr:colOff>
      <xdr:row>62</xdr:row>
      <xdr:rowOff>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66674</xdr:colOff>
      <xdr:row>51</xdr:row>
      <xdr:rowOff>95250</xdr:rowOff>
    </xdr:from>
    <xdr:to>
      <xdr:col>14</xdr:col>
      <xdr:colOff>352424</xdr:colOff>
      <xdr:row>64</xdr:row>
      <xdr:rowOff>114300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809625</xdr:colOff>
      <xdr:row>51</xdr:row>
      <xdr:rowOff>114300</xdr:rowOff>
    </xdr:from>
    <xdr:ext cx="3812262" cy="264560"/>
    <xdr:sp macro="" textlink="">
      <xdr:nvSpPr>
        <xdr:cNvPr id="3" name="TextBox 2"/>
        <xdr:cNvSpPr txBox="1"/>
      </xdr:nvSpPr>
      <xdr:spPr>
        <a:xfrm>
          <a:off x="6734175" y="10791825"/>
          <a:ext cx="38122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Познавательное развитие. Ч.1. Старшая группа. Начало года</a:t>
          </a:r>
        </a:p>
      </xdr:txBody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66674</xdr:colOff>
      <xdr:row>51</xdr:row>
      <xdr:rowOff>95250</xdr:rowOff>
    </xdr:from>
    <xdr:to>
      <xdr:col>14</xdr:col>
      <xdr:colOff>352424</xdr:colOff>
      <xdr:row>64</xdr:row>
      <xdr:rowOff>114300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809625</xdr:colOff>
      <xdr:row>51</xdr:row>
      <xdr:rowOff>114300</xdr:rowOff>
    </xdr:from>
    <xdr:ext cx="3749681" cy="264560"/>
    <xdr:sp macro="" textlink="">
      <xdr:nvSpPr>
        <xdr:cNvPr id="3" name="TextBox 2"/>
        <xdr:cNvSpPr txBox="1"/>
      </xdr:nvSpPr>
      <xdr:spPr>
        <a:xfrm>
          <a:off x="6734175" y="10791825"/>
          <a:ext cx="374968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Познавательное развитие. Ч.1. Старшая группа. Конец года</a:t>
          </a:r>
        </a:p>
      </xdr:txBody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313266</xdr:colOff>
      <xdr:row>47</xdr:row>
      <xdr:rowOff>67733</xdr:rowOff>
    </xdr:from>
    <xdr:to>
      <xdr:col>8</xdr:col>
      <xdr:colOff>457200</xdr:colOff>
      <xdr:row>61</xdr:row>
      <xdr:rowOff>25400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0.04935</cdr:x>
      <cdr:y>0.05864</cdr:y>
    </cdr:from>
    <cdr:to>
      <cdr:x>0.2061</cdr:x>
      <cdr:y>0.39198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7867" y="16086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Познавательное развитие. Ч.2. Старшая группа. Начало года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313266</xdr:colOff>
      <xdr:row>47</xdr:row>
      <xdr:rowOff>67733</xdr:rowOff>
    </xdr:from>
    <xdr:to>
      <xdr:col>8</xdr:col>
      <xdr:colOff>457200</xdr:colOff>
      <xdr:row>61</xdr:row>
      <xdr:rowOff>25400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0.04935</cdr:x>
      <cdr:y>0.05864</cdr:y>
    </cdr:from>
    <cdr:to>
      <cdr:x>0.2061</cdr:x>
      <cdr:y>0.39198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7867" y="16086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Познавательное развитие. Ч.2. Старшая группа. Начало года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1158240</xdr:colOff>
      <xdr:row>10</xdr:row>
      <xdr:rowOff>83820</xdr:rowOff>
    </xdr:from>
    <xdr:to>
      <xdr:col>11</xdr:col>
      <xdr:colOff>373380</xdr:colOff>
      <xdr:row>25</xdr:row>
      <xdr:rowOff>83820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304800</xdr:colOff>
      <xdr:row>11</xdr:row>
      <xdr:rowOff>0</xdr:rowOff>
    </xdr:from>
    <xdr:ext cx="6570068" cy="264560"/>
    <xdr:sp macro="" textlink="">
      <xdr:nvSpPr>
        <xdr:cNvPr id="3" name="TextBox 2"/>
        <xdr:cNvSpPr txBox="1"/>
      </xdr:nvSpPr>
      <xdr:spPr>
        <a:xfrm>
          <a:off x="2255520" y="2575560"/>
          <a:ext cx="65700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Обобщение результатов педагогической диагностики по ОО "Познавательное  развитие". Старшая группа</a:t>
          </a:r>
        </a:p>
      </xdr:txBody>
    </xdr:sp>
    <xdr:clientData/>
  </xdr:one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0.08413</cdr:x>
      <cdr:y>0.04722</cdr:y>
    </cdr:from>
    <cdr:to>
      <cdr:x>0.18029</cdr:x>
      <cdr:y>0.38056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00100" y="12954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93132</xdr:colOff>
      <xdr:row>47</xdr:row>
      <xdr:rowOff>84666</xdr:rowOff>
    </xdr:from>
    <xdr:to>
      <xdr:col>15</xdr:col>
      <xdr:colOff>160866</xdr:colOff>
      <xdr:row>62</xdr:row>
      <xdr:rowOff>33866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0.13617</cdr:x>
      <cdr:y>0.01852</cdr:y>
    </cdr:from>
    <cdr:to>
      <cdr:x>0.28936</cdr:x>
      <cdr:y>0.35185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12802" y="508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Социально-коммуникативное развитие. Ч.1. Старшая группа. Начало года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0.22036</cdr:x>
      <cdr:y>0.03086</cdr:y>
    </cdr:from>
    <cdr:to>
      <cdr:x>0.37099</cdr:x>
      <cdr:y>0.3642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37735" y="84666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Художественно-эстетическое развитие. Ч.1. Старшая группа. Начало года</a:t>
          </a: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93132</xdr:colOff>
      <xdr:row>47</xdr:row>
      <xdr:rowOff>84666</xdr:rowOff>
    </xdr:from>
    <xdr:to>
      <xdr:col>15</xdr:col>
      <xdr:colOff>160866</xdr:colOff>
      <xdr:row>62</xdr:row>
      <xdr:rowOff>33866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0.13617</cdr:x>
      <cdr:y>0.01852</cdr:y>
    </cdr:from>
    <cdr:to>
      <cdr:x>0.28936</cdr:x>
      <cdr:y>0.35185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12802" y="508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Социально-коммуникативное развитие. Ч.1. Старшая группа. Конец года</a:t>
          </a: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257174</xdr:colOff>
      <xdr:row>48</xdr:row>
      <xdr:rowOff>104775</xdr:rowOff>
    </xdr:from>
    <xdr:to>
      <xdr:col>8</xdr:col>
      <xdr:colOff>1390649</xdr:colOff>
      <xdr:row>62</xdr:row>
      <xdr:rowOff>133350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609600</xdr:colOff>
      <xdr:row>49</xdr:row>
      <xdr:rowOff>0</xdr:rowOff>
    </xdr:from>
    <xdr:ext cx="4628062" cy="264560"/>
    <xdr:sp macro="" textlink="">
      <xdr:nvSpPr>
        <xdr:cNvPr id="3" name="TextBox 2"/>
        <xdr:cNvSpPr txBox="1"/>
      </xdr:nvSpPr>
      <xdr:spPr>
        <a:xfrm>
          <a:off x="6181725" y="10239375"/>
          <a:ext cx="46280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Социально-коммуникативное</a:t>
          </a:r>
          <a:r>
            <a:rPr lang="ru-RU" sz="1100" baseline="0"/>
            <a:t> развитие. Ч.2. Старшая группа. Начало года</a:t>
          </a:r>
          <a:endParaRPr lang="ru-RU" sz="1100"/>
        </a:p>
      </xdr:txBody>
    </xdr:sp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257174</xdr:colOff>
      <xdr:row>48</xdr:row>
      <xdr:rowOff>104775</xdr:rowOff>
    </xdr:from>
    <xdr:to>
      <xdr:col>8</xdr:col>
      <xdr:colOff>1390649</xdr:colOff>
      <xdr:row>62</xdr:row>
      <xdr:rowOff>133350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609600</xdr:colOff>
      <xdr:row>49</xdr:row>
      <xdr:rowOff>0</xdr:rowOff>
    </xdr:from>
    <xdr:ext cx="4565481" cy="264560"/>
    <xdr:sp macro="" textlink="">
      <xdr:nvSpPr>
        <xdr:cNvPr id="3" name="TextBox 2"/>
        <xdr:cNvSpPr txBox="1"/>
      </xdr:nvSpPr>
      <xdr:spPr>
        <a:xfrm>
          <a:off x="6181725" y="10239375"/>
          <a:ext cx="456548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Социально-коммуникативное</a:t>
          </a:r>
          <a:r>
            <a:rPr lang="ru-RU" sz="1100" baseline="0"/>
            <a:t> развитие. Ч.2. Старшая группа. Конец года</a:t>
          </a:r>
          <a:endParaRPr lang="ru-RU" sz="1100"/>
        </a:p>
      </xdr:txBody>
    </xdr:sp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12</xdr:row>
      <xdr:rowOff>7620</xdr:rowOff>
    </xdr:from>
    <xdr:to>
      <xdr:col>12</xdr:col>
      <xdr:colOff>403860</xdr:colOff>
      <xdr:row>27</xdr:row>
      <xdr:rowOff>7620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685800</xdr:colOff>
      <xdr:row>12</xdr:row>
      <xdr:rowOff>114300</xdr:rowOff>
    </xdr:from>
    <xdr:ext cx="7385868" cy="264560"/>
    <xdr:sp macro="" textlink="">
      <xdr:nvSpPr>
        <xdr:cNvPr id="3" name="TextBox 2"/>
        <xdr:cNvSpPr txBox="1"/>
      </xdr:nvSpPr>
      <xdr:spPr>
        <a:xfrm>
          <a:off x="685800" y="3063240"/>
          <a:ext cx="73858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Обобщение результатов педагогической диагностики по ОО "Социально-коммуникативное  развитие". Старшая группа</a:t>
          </a:r>
        </a:p>
      </xdr:txBody>
    </xdr:sp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364066</xdr:colOff>
      <xdr:row>49</xdr:row>
      <xdr:rowOff>279399</xdr:rowOff>
    </xdr:from>
    <xdr:to>
      <xdr:col>14</xdr:col>
      <xdr:colOff>668867</xdr:colOff>
      <xdr:row>64</xdr:row>
      <xdr:rowOff>50799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127000</xdr:colOff>
      <xdr:row>50</xdr:row>
      <xdr:rowOff>42334</xdr:rowOff>
    </xdr:from>
    <xdr:ext cx="3545842" cy="264560"/>
    <xdr:sp macro="" textlink="">
      <xdr:nvSpPr>
        <xdr:cNvPr id="3" name="TextBox 2"/>
        <xdr:cNvSpPr txBox="1"/>
      </xdr:nvSpPr>
      <xdr:spPr>
        <a:xfrm>
          <a:off x="5096933" y="10625667"/>
          <a:ext cx="35458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Физическое развитие. Ч.1. Старшая группа. Начало года</a:t>
          </a:r>
        </a:p>
      </xdr:txBody>
    </xdr:sp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364066</xdr:colOff>
      <xdr:row>49</xdr:row>
      <xdr:rowOff>279399</xdr:rowOff>
    </xdr:from>
    <xdr:to>
      <xdr:col>14</xdr:col>
      <xdr:colOff>668867</xdr:colOff>
      <xdr:row>64</xdr:row>
      <xdr:rowOff>50799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127000</xdr:colOff>
      <xdr:row>50</xdr:row>
      <xdr:rowOff>42334</xdr:rowOff>
    </xdr:from>
    <xdr:ext cx="3515129" cy="264560"/>
    <xdr:sp macro="" textlink="">
      <xdr:nvSpPr>
        <xdr:cNvPr id="3" name="TextBox 2"/>
        <xdr:cNvSpPr txBox="1"/>
      </xdr:nvSpPr>
      <xdr:spPr>
        <a:xfrm>
          <a:off x="5096933" y="10625667"/>
          <a:ext cx="351512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Физическое развитие. Ч.1. Старшая группа.  Конец года</a:t>
          </a:r>
        </a:p>
      </xdr:txBody>
    </xdr:sp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626532</xdr:colOff>
      <xdr:row>49</xdr:row>
      <xdr:rowOff>152400</xdr:rowOff>
    </xdr:from>
    <xdr:to>
      <xdr:col>14</xdr:col>
      <xdr:colOff>888999</xdr:colOff>
      <xdr:row>64</xdr:row>
      <xdr:rowOff>101600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0.02194</cdr:x>
      <cdr:y>0.03086</cdr:y>
    </cdr:from>
    <cdr:to>
      <cdr:x>0.16129</cdr:x>
      <cdr:y>0.3642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3934" y="84666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Физическое развитие. Ч.2. Старшая группа. Начало года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626532</xdr:colOff>
      <xdr:row>49</xdr:row>
      <xdr:rowOff>152400</xdr:rowOff>
    </xdr:from>
    <xdr:to>
      <xdr:col>14</xdr:col>
      <xdr:colOff>888999</xdr:colOff>
      <xdr:row>64</xdr:row>
      <xdr:rowOff>101600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491065</xdr:colOff>
      <xdr:row>50</xdr:row>
      <xdr:rowOff>25401</xdr:rowOff>
    </xdr:from>
    <xdr:to>
      <xdr:col>11</xdr:col>
      <xdr:colOff>1473199</xdr:colOff>
      <xdr:row>62</xdr:row>
      <xdr:rowOff>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0.02194</cdr:x>
      <cdr:y>0.03086</cdr:y>
    </cdr:from>
    <cdr:to>
      <cdr:x>0.16129</cdr:x>
      <cdr:y>0.3642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3934" y="84666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Физическое развитие. Ч.2. Старшая группа. Конец года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289560</xdr:colOff>
      <xdr:row>12</xdr:row>
      <xdr:rowOff>45720</xdr:rowOff>
    </xdr:from>
    <xdr:to>
      <xdr:col>15</xdr:col>
      <xdr:colOff>434340</xdr:colOff>
      <xdr:row>33</xdr:row>
      <xdr:rowOff>106680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3</xdr:col>
      <xdr:colOff>274320</xdr:colOff>
      <xdr:row>12</xdr:row>
      <xdr:rowOff>76200</xdr:rowOff>
    </xdr:from>
    <xdr:ext cx="6271782" cy="264560"/>
    <xdr:sp macro="" textlink="">
      <xdr:nvSpPr>
        <xdr:cNvPr id="3" name="TextBox 2"/>
        <xdr:cNvSpPr txBox="1"/>
      </xdr:nvSpPr>
      <xdr:spPr>
        <a:xfrm>
          <a:off x="2948940" y="2819400"/>
          <a:ext cx="627178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Обобщение результатов педагогической диагностики по ОО "Физическое развитие". Старшая группа</a:t>
          </a:r>
        </a:p>
      </xdr:txBody>
    </xdr:sp>
    <xdr:clientData/>
  </xdr:one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0.22036</cdr:x>
      <cdr:y>0.03086</cdr:y>
    </cdr:from>
    <cdr:to>
      <cdr:x>0.37099</cdr:x>
      <cdr:y>0.3642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37735" y="84666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Художественно-эстетическое развитие. Ч.1. Старшая группа. Конец года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1845732</xdr:colOff>
      <xdr:row>49</xdr:row>
      <xdr:rowOff>59267</xdr:rowOff>
    </xdr:from>
    <xdr:to>
      <xdr:col>10</xdr:col>
      <xdr:colOff>846666</xdr:colOff>
      <xdr:row>58</xdr:row>
      <xdr:rowOff>33867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0.16489</cdr:x>
      <cdr:y>0.03395</cdr:y>
    </cdr:from>
    <cdr:to>
      <cdr:x>0.32977</cdr:x>
      <cdr:y>0.36728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14401" y="9313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Художественно-эстетическое развитие. Ч.2. Старшая группа. Начало года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1845732</xdr:colOff>
      <xdr:row>49</xdr:row>
      <xdr:rowOff>59267</xdr:rowOff>
    </xdr:from>
    <xdr:to>
      <xdr:col>10</xdr:col>
      <xdr:colOff>846666</xdr:colOff>
      <xdr:row>58</xdr:row>
      <xdr:rowOff>33867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0.16489</cdr:x>
      <cdr:y>0.03395</cdr:y>
    </cdr:from>
    <cdr:to>
      <cdr:x>0.32977</cdr:x>
      <cdr:y>0.36728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14401" y="9313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Художественно-эстетическое развитие. Ч.2. Старшая группа.  Конец года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6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7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C33"/>
  <sheetViews>
    <sheetView topLeftCell="A13" workbookViewId="0">
      <selection activeCell="A33" sqref="A33"/>
    </sheetView>
  </sheetViews>
  <sheetFormatPr defaultRowHeight="14.5"/>
  <cols>
    <col min="1" max="1" width="6" customWidth="1"/>
    <col min="2" max="2" width="26.6328125" customWidth="1"/>
    <col min="3" max="3" width="14.08984375" customWidth="1"/>
  </cols>
  <sheetData>
    <row r="3" spans="1:3">
      <c r="A3" s="12" t="s">
        <v>2</v>
      </c>
      <c r="B3" s="12" t="s">
        <v>3</v>
      </c>
      <c r="C3" s="12" t="s">
        <v>241</v>
      </c>
    </row>
    <row r="4" spans="1:3">
      <c r="A4" s="79">
        <v>1</v>
      </c>
      <c r="B4" s="12"/>
      <c r="C4" s="12"/>
    </row>
    <row r="5" spans="1:3">
      <c r="A5" s="79">
        <v>2</v>
      </c>
      <c r="B5" s="12"/>
      <c r="C5" s="12"/>
    </row>
    <row r="6" spans="1:3">
      <c r="A6" s="79">
        <v>3</v>
      </c>
      <c r="B6" s="12"/>
      <c r="C6" s="12"/>
    </row>
    <row r="7" spans="1:3">
      <c r="A7" s="79">
        <v>4</v>
      </c>
      <c r="B7" s="12"/>
      <c r="C7" s="12"/>
    </row>
    <row r="8" spans="1:3">
      <c r="A8" s="79">
        <v>5</v>
      </c>
      <c r="B8" s="12"/>
      <c r="C8" s="12"/>
    </row>
    <row r="9" spans="1:3">
      <c r="A9" s="79">
        <v>6</v>
      </c>
      <c r="B9" s="12"/>
      <c r="C9" s="12"/>
    </row>
    <row r="10" spans="1:3">
      <c r="A10" s="79">
        <v>7</v>
      </c>
      <c r="B10" s="12"/>
      <c r="C10" s="12"/>
    </row>
    <row r="11" spans="1:3">
      <c r="A11" s="79">
        <v>8</v>
      </c>
      <c r="B11" s="12"/>
      <c r="C11" s="12"/>
    </row>
    <row r="12" spans="1:3">
      <c r="A12" s="79">
        <v>9</v>
      </c>
      <c r="B12" s="12"/>
      <c r="C12" s="12"/>
    </row>
    <row r="13" spans="1:3">
      <c r="A13" s="79">
        <v>10</v>
      </c>
      <c r="B13" s="12"/>
      <c r="C13" s="12"/>
    </row>
    <row r="14" spans="1:3">
      <c r="A14" s="79">
        <v>11</v>
      </c>
      <c r="B14" s="12"/>
      <c r="C14" s="12"/>
    </row>
    <row r="15" spans="1:3">
      <c r="A15" s="79">
        <v>12</v>
      </c>
      <c r="B15" s="12"/>
      <c r="C15" s="12"/>
    </row>
    <row r="16" spans="1:3">
      <c r="A16" s="79">
        <v>13</v>
      </c>
      <c r="B16" s="12"/>
      <c r="C16" s="12"/>
    </row>
    <row r="17" spans="1:3">
      <c r="A17" s="79">
        <v>14</v>
      </c>
      <c r="B17" s="12"/>
      <c r="C17" s="12"/>
    </row>
    <row r="18" spans="1:3">
      <c r="A18" s="79">
        <v>15</v>
      </c>
      <c r="B18" s="12"/>
      <c r="C18" s="12"/>
    </row>
    <row r="19" spans="1:3">
      <c r="A19" s="79">
        <v>16</v>
      </c>
      <c r="B19" s="12"/>
      <c r="C19" s="12"/>
    </row>
    <row r="20" spans="1:3">
      <c r="A20" s="79">
        <v>17</v>
      </c>
      <c r="B20" s="12"/>
      <c r="C20" s="12"/>
    </row>
    <row r="21" spans="1:3">
      <c r="A21" s="79">
        <v>18</v>
      </c>
      <c r="B21" s="12"/>
      <c r="C21" s="12"/>
    </row>
    <row r="22" spans="1:3">
      <c r="A22" s="79">
        <v>19</v>
      </c>
      <c r="B22" s="12"/>
      <c r="C22" s="12"/>
    </row>
    <row r="23" spans="1:3">
      <c r="A23" s="79">
        <v>20</v>
      </c>
      <c r="B23" s="12"/>
      <c r="C23" s="12"/>
    </row>
    <row r="24" spans="1:3">
      <c r="A24" s="79">
        <v>21</v>
      </c>
      <c r="B24" s="12"/>
      <c r="C24" s="12"/>
    </row>
    <row r="25" spans="1:3">
      <c r="A25" s="79">
        <v>22</v>
      </c>
      <c r="B25" s="12"/>
      <c r="C25" s="12"/>
    </row>
    <row r="26" spans="1:3">
      <c r="A26" s="79">
        <v>23</v>
      </c>
      <c r="B26" s="12"/>
      <c r="C26" s="12"/>
    </row>
    <row r="27" spans="1:3">
      <c r="A27" s="79">
        <v>24</v>
      </c>
      <c r="B27" s="12"/>
      <c r="C27" s="12"/>
    </row>
    <row r="28" spans="1:3">
      <c r="A28" s="79">
        <v>25</v>
      </c>
      <c r="B28" s="12"/>
      <c r="C28" s="12"/>
    </row>
    <row r="29" spans="1:3">
      <c r="A29" s="79">
        <v>26</v>
      </c>
      <c r="B29" s="12"/>
      <c r="C29" s="12"/>
    </row>
    <row r="30" spans="1:3">
      <c r="A30" s="79">
        <v>27</v>
      </c>
      <c r="B30" s="12"/>
      <c r="C30" s="12"/>
    </row>
    <row r="31" spans="1:3">
      <c r="A31" s="79">
        <v>28</v>
      </c>
      <c r="B31" s="12"/>
      <c r="C31" s="12"/>
    </row>
    <row r="32" spans="1:3">
      <c r="A32" s="79">
        <v>29</v>
      </c>
      <c r="B32" s="12"/>
      <c r="C32" s="12"/>
    </row>
    <row r="33" spans="1:3">
      <c r="A33" s="79">
        <v>30</v>
      </c>
      <c r="B33" s="12"/>
      <c r="C33" s="12"/>
    </row>
  </sheetData>
  <hyperlinks>
    <hyperlink ref="A4" location="'1'!A1" display="'1'!A1"/>
    <hyperlink ref="A5" location="'2'!A1" display="'2'!A1"/>
    <hyperlink ref="A6" location="'3'!A1" display="'3'!A1"/>
    <hyperlink ref="A7" location="'4'!A1" display="'4'!A1"/>
    <hyperlink ref="A8" location="'5'!A1" display="'5'!A1"/>
    <hyperlink ref="A9" location="'6'!A1" display="'6'!A1"/>
    <hyperlink ref="A10" location="'7'!A1" display="'7'!A1"/>
    <hyperlink ref="A11" location="'8'!A1" display="'8'!A1"/>
    <hyperlink ref="A12" location="'9'!A1" display="'9'!A1"/>
    <hyperlink ref="A13" location="'10'!A1" display="'10'!A1"/>
    <hyperlink ref="A14" location="'11'!A1" display="'11'!A1"/>
    <hyperlink ref="A15" location="'12'!A1" display="'12'!A1"/>
    <hyperlink ref="A16" location="'13'!A1" display="'13'!A1"/>
    <hyperlink ref="A17" location="'14'!A1" display="'14'!A1"/>
    <hyperlink ref="A18" location="'15'!A1" display="'15'!A1"/>
    <hyperlink ref="A19" location="'16'!A1" display="'16'!A1"/>
    <hyperlink ref="A20" location="'17'!A1" display="'17'!A1"/>
    <hyperlink ref="A21" location="'18'!A1" display="'18'!A1"/>
    <hyperlink ref="A22" location="'19'!A1" display="'19'!A1"/>
    <hyperlink ref="A23" location="'20'!A1" display="'20'!A1"/>
    <hyperlink ref="A24" location="'21'!A1" display="'21'!A1"/>
    <hyperlink ref="A25" location="'22'!A1" display="'22'!A1"/>
    <hyperlink ref="A26" location="'23'!A1" display="'23'!A1"/>
    <hyperlink ref="A27" location="'24'!A1" display="'24'!A1"/>
    <hyperlink ref="A28" location="'25'!A1" display="'25'!A1"/>
    <hyperlink ref="A29" location="'26'!A1" display="'26'!A1"/>
    <hyperlink ref="A30" location="'27'!A1" display="'27'!A1"/>
    <hyperlink ref="A31" location="'28'!A1" display="'28'!A1"/>
    <hyperlink ref="A32" location="'29'!A1" display="'29'!A1"/>
    <hyperlink ref="A33" location="'30'!A1" display="'30'!A1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</sheetPr>
  <dimension ref="A1:Q50"/>
  <sheetViews>
    <sheetView topLeftCell="A19" zoomScale="90" zoomScaleNormal="9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5.6328125" customWidth="1"/>
    <col min="6" max="6" width="21.08984375" customWidth="1"/>
    <col min="7" max="7" width="16.81640625" customWidth="1"/>
    <col min="8" max="8" width="20.453125" customWidth="1"/>
    <col min="9" max="9" width="21.36328125" customWidth="1"/>
    <col min="10" max="10" width="16.81640625" customWidth="1"/>
    <col min="11" max="11" width="22" customWidth="1"/>
    <col min="12" max="12" width="17.54296875" customWidth="1"/>
    <col min="13" max="13" width="10.1796875" customWidth="1"/>
    <col min="14" max="14" width="14.6328125" customWidth="1"/>
    <col min="15" max="15" width="13" customWidth="1"/>
    <col min="16" max="16" width="11.81640625" customWidth="1"/>
    <col min="17" max="17" width="6.81640625" customWidth="1"/>
  </cols>
  <sheetData>
    <row r="1" spans="1:17">
      <c r="A1" s="101" t="s">
        <v>43</v>
      </c>
      <c r="B1" s="101"/>
      <c r="C1" s="12"/>
      <c r="D1" s="12"/>
      <c r="E1" s="49" t="s">
        <v>77</v>
      </c>
      <c r="F1" s="49"/>
      <c r="G1" s="49"/>
      <c r="H1" s="145" t="s">
        <v>105</v>
      </c>
      <c r="I1" s="146"/>
      <c r="J1" s="146"/>
      <c r="K1" s="146"/>
      <c r="L1" s="52"/>
      <c r="M1" s="52"/>
      <c r="N1" s="63"/>
      <c r="O1" s="49"/>
      <c r="P1" s="49"/>
      <c r="Q1" s="49"/>
    </row>
    <row r="2" spans="1:17">
      <c r="A2" s="101" t="s">
        <v>0</v>
      </c>
      <c r="B2" s="101"/>
      <c r="C2" s="101"/>
      <c r="D2" s="101"/>
      <c r="E2" s="88" t="s">
        <v>104</v>
      </c>
      <c r="F2" s="89"/>
      <c r="G2" s="155"/>
      <c r="H2" s="159" t="s">
        <v>106</v>
      </c>
      <c r="I2" s="91"/>
      <c r="J2" s="91"/>
      <c r="K2" s="91"/>
      <c r="L2" s="43"/>
      <c r="M2" s="43"/>
      <c r="N2" s="43"/>
      <c r="O2" s="43"/>
      <c r="P2" s="43"/>
      <c r="Q2" s="64"/>
    </row>
    <row r="3" spans="1:17" ht="14.5" customHeight="1">
      <c r="A3" s="98" t="s">
        <v>1</v>
      </c>
      <c r="B3" s="98"/>
      <c r="C3" s="98"/>
      <c r="D3" s="98"/>
      <c r="E3" s="50"/>
      <c r="F3" s="50"/>
      <c r="G3" s="50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>
      <c r="A4" s="99" t="s">
        <v>10</v>
      </c>
      <c r="B4" s="99"/>
      <c r="C4" s="50"/>
      <c r="D4" s="50"/>
      <c r="E4" s="96" t="s">
        <v>13</v>
      </c>
      <c r="F4" s="162"/>
      <c r="G4" s="148" t="s">
        <v>12</v>
      </c>
      <c r="H4" s="149"/>
      <c r="I4" s="126" t="s">
        <v>11</v>
      </c>
      <c r="J4" s="126"/>
      <c r="K4" s="13"/>
      <c r="L4" s="13"/>
      <c r="M4" s="13"/>
      <c r="N4" s="13"/>
      <c r="O4" s="13"/>
      <c r="P4" s="13"/>
      <c r="Q4" s="13"/>
    </row>
    <row r="5" spans="1:17" ht="15" thickBot="1">
      <c r="A5" s="100" t="s">
        <v>14</v>
      </c>
      <c r="B5" s="100"/>
      <c r="C5" s="20"/>
      <c r="D5" s="20"/>
      <c r="E5" s="127" t="s">
        <v>16</v>
      </c>
      <c r="F5" s="163"/>
      <c r="G5" s="156" t="s">
        <v>18</v>
      </c>
      <c r="H5" s="157"/>
      <c r="I5" s="129" t="s">
        <v>17</v>
      </c>
      <c r="J5" s="129"/>
      <c r="K5" s="10"/>
      <c r="L5" s="10"/>
      <c r="M5" s="10"/>
      <c r="N5" s="13"/>
      <c r="O5" s="10"/>
      <c r="P5" s="10"/>
      <c r="Q5" s="10"/>
    </row>
    <row r="6" spans="1:17" ht="15.5" thickTop="1" thickBot="1">
      <c r="A6" s="150" t="s">
        <v>2</v>
      </c>
      <c r="B6" s="153" t="s">
        <v>3</v>
      </c>
      <c r="C6" s="28"/>
      <c r="D6" s="28"/>
      <c r="E6" s="132" t="s">
        <v>34</v>
      </c>
      <c r="F6" s="132"/>
      <c r="G6" s="132"/>
      <c r="H6" s="132"/>
      <c r="I6" s="132"/>
      <c r="J6" s="132"/>
      <c r="K6" s="132"/>
      <c r="L6" s="132"/>
      <c r="M6" s="106" t="s">
        <v>64</v>
      </c>
    </row>
    <row r="7" spans="1:17" ht="15" thickBot="1">
      <c r="A7" s="151"/>
      <c r="B7" s="103"/>
      <c r="C7" s="48"/>
      <c r="D7" s="48"/>
      <c r="E7" s="103" t="s">
        <v>107</v>
      </c>
      <c r="F7" s="103"/>
      <c r="G7" s="103"/>
      <c r="H7" s="103"/>
      <c r="I7" s="103"/>
      <c r="J7" s="103"/>
      <c r="K7" s="103"/>
      <c r="L7" s="103"/>
      <c r="M7" s="107"/>
    </row>
    <row r="8" spans="1:17" ht="15" customHeight="1" thickBot="1">
      <c r="A8" s="151"/>
      <c r="B8" s="103"/>
      <c r="C8" s="48"/>
      <c r="D8" s="48"/>
      <c r="E8" s="54" t="s">
        <v>35</v>
      </c>
      <c r="F8" s="119" t="s">
        <v>36</v>
      </c>
      <c r="G8" s="120"/>
      <c r="H8" s="147" t="s">
        <v>85</v>
      </c>
      <c r="I8" s="147"/>
      <c r="J8" s="147"/>
      <c r="K8" s="147"/>
      <c r="L8" s="147"/>
      <c r="M8" s="107"/>
    </row>
    <row r="9" spans="1:17" ht="15" thickBot="1">
      <c r="A9" s="151"/>
      <c r="B9" s="103"/>
      <c r="C9" s="48"/>
      <c r="D9" s="48"/>
      <c r="E9" s="117" t="s">
        <v>190</v>
      </c>
      <c r="F9" s="114" t="s">
        <v>191</v>
      </c>
      <c r="G9" s="114" t="s">
        <v>192</v>
      </c>
      <c r="H9" s="117" t="s">
        <v>193</v>
      </c>
      <c r="I9" s="114" t="s">
        <v>194</v>
      </c>
      <c r="J9" s="114" t="s">
        <v>195</v>
      </c>
      <c r="K9" s="114" t="s">
        <v>196</v>
      </c>
      <c r="L9" s="114" t="s">
        <v>197</v>
      </c>
      <c r="M9" s="107"/>
    </row>
    <row r="10" spans="1:17" ht="33" customHeight="1" thickBot="1">
      <c r="A10" s="152"/>
      <c r="B10" s="154"/>
      <c r="C10" s="29"/>
      <c r="D10" s="29"/>
      <c r="E10" s="158"/>
      <c r="F10" s="115"/>
      <c r="G10" s="115"/>
      <c r="H10" s="117"/>
      <c r="I10" s="115"/>
      <c r="J10" s="115"/>
      <c r="K10" s="115"/>
      <c r="L10" s="115"/>
      <c r="M10" s="108"/>
    </row>
    <row r="11" spans="1:17" ht="15.5" thickTop="1" thickBot="1">
      <c r="A11" s="60">
        <v>1</v>
      </c>
      <c r="B11" s="60">
        <f>Список!B4</f>
        <v>0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27" t="e">
        <f t="shared" ref="M11:M40" si="0">AVERAGE(E11:L11)</f>
        <v>#DIV/0!</v>
      </c>
    </row>
    <row r="12" spans="1:17" ht="15" thickBot="1">
      <c r="A12" s="48">
        <v>2</v>
      </c>
      <c r="B12" s="60">
        <f>Список!B5</f>
        <v>0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" t="e">
        <f t="shared" si="0"/>
        <v>#DIV/0!</v>
      </c>
    </row>
    <row r="13" spans="1:17" ht="15" thickBot="1">
      <c r="A13" s="48">
        <v>3</v>
      </c>
      <c r="B13" s="60">
        <f>Список!B6</f>
        <v>0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" t="e">
        <f t="shared" si="0"/>
        <v>#DIV/0!</v>
      </c>
    </row>
    <row r="14" spans="1:17" ht="15" thickBot="1">
      <c r="A14" s="48">
        <v>4</v>
      </c>
      <c r="B14" s="60">
        <f>Список!B7</f>
        <v>0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" t="e">
        <f t="shared" si="0"/>
        <v>#DIV/0!</v>
      </c>
    </row>
    <row r="15" spans="1:17" ht="15" thickBot="1">
      <c r="A15" s="48">
        <v>5</v>
      </c>
      <c r="B15" s="60">
        <f>Список!B8</f>
        <v>0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" t="e">
        <f t="shared" si="0"/>
        <v>#DIV/0!</v>
      </c>
    </row>
    <row r="16" spans="1:17" ht="15" thickBot="1">
      <c r="A16" s="48">
        <v>6</v>
      </c>
      <c r="B16" s="60">
        <f>Список!B9</f>
        <v>0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" t="e">
        <f t="shared" si="0"/>
        <v>#DIV/0!</v>
      </c>
    </row>
    <row r="17" spans="1:13" ht="15" thickBot="1">
      <c r="A17" s="48">
        <v>7</v>
      </c>
      <c r="B17" s="60">
        <f>Список!B10</f>
        <v>0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" t="e">
        <f t="shared" si="0"/>
        <v>#DIV/0!</v>
      </c>
    </row>
    <row r="18" spans="1:13" ht="15" thickBot="1">
      <c r="A18" s="48">
        <v>8</v>
      </c>
      <c r="B18" s="60">
        <f>Список!B11</f>
        <v>0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" t="e">
        <f t="shared" si="0"/>
        <v>#DIV/0!</v>
      </c>
    </row>
    <row r="19" spans="1:13" ht="15" thickBot="1">
      <c r="A19" s="48">
        <v>9</v>
      </c>
      <c r="B19" s="60">
        <f>Список!B12</f>
        <v>0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" t="e">
        <f t="shared" si="0"/>
        <v>#DIV/0!</v>
      </c>
    </row>
    <row r="20" spans="1:13" ht="15" thickBot="1">
      <c r="A20" s="48">
        <v>10</v>
      </c>
      <c r="B20" s="60">
        <f>Список!B13</f>
        <v>0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" t="e">
        <f t="shared" si="0"/>
        <v>#DIV/0!</v>
      </c>
    </row>
    <row r="21" spans="1:13" ht="15" thickBot="1">
      <c r="A21" s="48">
        <v>11</v>
      </c>
      <c r="B21" s="60">
        <f>Список!B14</f>
        <v>0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" t="e">
        <f t="shared" si="0"/>
        <v>#DIV/0!</v>
      </c>
    </row>
    <row r="22" spans="1:13" ht="15" thickBot="1">
      <c r="A22" s="48">
        <v>12</v>
      </c>
      <c r="B22" s="60">
        <f>Список!B15</f>
        <v>0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" t="e">
        <f t="shared" si="0"/>
        <v>#DIV/0!</v>
      </c>
    </row>
    <row r="23" spans="1:13" ht="15" thickBot="1">
      <c r="A23" s="48">
        <v>13</v>
      </c>
      <c r="B23" s="60">
        <f>Список!B16</f>
        <v>0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" t="e">
        <f t="shared" si="0"/>
        <v>#DIV/0!</v>
      </c>
    </row>
    <row r="24" spans="1:13" ht="15" thickBot="1">
      <c r="A24" s="48">
        <v>14</v>
      </c>
      <c r="B24" s="60">
        <f>Список!B17</f>
        <v>0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" t="e">
        <f t="shared" si="0"/>
        <v>#DIV/0!</v>
      </c>
    </row>
    <row r="25" spans="1:13" ht="15" thickBot="1">
      <c r="A25" s="48">
        <v>15</v>
      </c>
      <c r="B25" s="60">
        <f>Список!B18</f>
        <v>0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" t="e">
        <f t="shared" si="0"/>
        <v>#DIV/0!</v>
      </c>
    </row>
    <row r="26" spans="1:13" ht="15" thickBot="1">
      <c r="A26" s="48">
        <v>16</v>
      </c>
      <c r="B26" s="60">
        <f>Список!B19</f>
        <v>0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" t="e">
        <f t="shared" si="0"/>
        <v>#DIV/0!</v>
      </c>
    </row>
    <row r="27" spans="1:13" ht="15" thickBot="1">
      <c r="A27" s="48">
        <v>17</v>
      </c>
      <c r="B27" s="60">
        <f>Список!B20</f>
        <v>0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" t="e">
        <f t="shared" si="0"/>
        <v>#DIV/0!</v>
      </c>
    </row>
    <row r="28" spans="1:13" ht="15" thickBot="1">
      <c r="A28" s="48">
        <v>18</v>
      </c>
      <c r="B28" s="60">
        <f>Список!B21</f>
        <v>0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" t="e">
        <f t="shared" si="0"/>
        <v>#DIV/0!</v>
      </c>
    </row>
    <row r="29" spans="1:13" ht="15" thickBot="1">
      <c r="A29" s="48">
        <v>19</v>
      </c>
      <c r="B29" s="60">
        <f>Список!B22</f>
        <v>0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" t="e">
        <f t="shared" si="0"/>
        <v>#DIV/0!</v>
      </c>
    </row>
    <row r="30" spans="1:13" ht="15" thickBot="1">
      <c r="A30" s="48">
        <v>20</v>
      </c>
      <c r="B30" s="60">
        <f>Список!B23</f>
        <v>0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" t="e">
        <f t="shared" si="0"/>
        <v>#DIV/0!</v>
      </c>
    </row>
    <row r="31" spans="1:13" ht="15" thickBot="1">
      <c r="A31" s="48">
        <v>21</v>
      </c>
      <c r="B31" s="60">
        <f>Список!B24</f>
        <v>0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" t="e">
        <f t="shared" si="0"/>
        <v>#DIV/0!</v>
      </c>
    </row>
    <row r="32" spans="1:13" ht="15" thickBot="1">
      <c r="A32" s="48">
        <v>22</v>
      </c>
      <c r="B32" s="60">
        <f>Список!B25</f>
        <v>0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" t="e">
        <f t="shared" si="0"/>
        <v>#DIV/0!</v>
      </c>
    </row>
    <row r="33" spans="1:13" ht="15" thickBot="1">
      <c r="A33" s="48">
        <v>23</v>
      </c>
      <c r="B33" s="60">
        <f>Список!B26</f>
        <v>0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" t="e">
        <f t="shared" si="0"/>
        <v>#DIV/0!</v>
      </c>
    </row>
    <row r="34" spans="1:13" ht="15" thickBot="1">
      <c r="A34" s="48">
        <v>24</v>
      </c>
      <c r="B34" s="60">
        <f>Список!B27</f>
        <v>0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" t="e">
        <f t="shared" si="0"/>
        <v>#DIV/0!</v>
      </c>
    </row>
    <row r="35" spans="1:13" ht="15" thickBot="1">
      <c r="A35" s="48">
        <v>25</v>
      </c>
      <c r="B35" s="60">
        <f>Список!B28</f>
        <v>0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" t="e">
        <f t="shared" si="0"/>
        <v>#DIV/0!</v>
      </c>
    </row>
    <row r="36" spans="1:13" ht="15" thickBot="1">
      <c r="A36" s="48">
        <v>26</v>
      </c>
      <c r="B36" s="60">
        <f>Список!B29</f>
        <v>0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" t="e">
        <f t="shared" si="0"/>
        <v>#DIV/0!</v>
      </c>
    </row>
    <row r="37" spans="1:13" ht="15" thickBot="1">
      <c r="A37" s="48">
        <v>27</v>
      </c>
      <c r="B37" s="60">
        <f>Список!B30</f>
        <v>0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" t="e">
        <f t="shared" si="0"/>
        <v>#DIV/0!</v>
      </c>
    </row>
    <row r="38" spans="1:13" ht="15" thickBot="1">
      <c r="A38" s="48">
        <v>28</v>
      </c>
      <c r="B38" s="60">
        <f>Список!B31</f>
        <v>0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" t="e">
        <f t="shared" si="0"/>
        <v>#DIV/0!</v>
      </c>
    </row>
    <row r="39" spans="1:13" ht="15" thickBot="1">
      <c r="A39" s="48">
        <v>29</v>
      </c>
      <c r="B39" s="60">
        <f>Список!B32</f>
        <v>0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" t="e">
        <f t="shared" si="0"/>
        <v>#DIV/0!</v>
      </c>
    </row>
    <row r="40" spans="1:13" ht="15" thickBot="1">
      <c r="A40" s="48">
        <v>30</v>
      </c>
      <c r="B40" s="60">
        <f>Список!B33</f>
        <v>0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" t="e">
        <f t="shared" si="0"/>
        <v>#DIV/0!</v>
      </c>
    </row>
    <row r="41" spans="1:13">
      <c r="A41" s="59"/>
      <c r="B41" s="118" t="s">
        <v>15</v>
      </c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72" t="e">
        <f>AVERAGE(M11:M40)</f>
        <v>#DIV/0!</v>
      </c>
    </row>
    <row r="42" spans="1:13">
      <c r="A42" s="51"/>
      <c r="B42" s="73" t="s">
        <v>242</v>
      </c>
      <c r="C42" s="73"/>
      <c r="D42" s="73"/>
      <c r="E42" s="73" t="e">
        <f>AVERAGE(E11:E40)</f>
        <v>#DIV/0!</v>
      </c>
      <c r="F42" s="73" t="e">
        <f t="shared" ref="F42:L42" si="1">AVERAGE(F11:F40)</f>
        <v>#DIV/0!</v>
      </c>
      <c r="G42" s="73" t="e">
        <f t="shared" si="1"/>
        <v>#DIV/0!</v>
      </c>
      <c r="H42" s="73" t="e">
        <f t="shared" si="1"/>
        <v>#DIV/0!</v>
      </c>
      <c r="I42" s="73" t="e">
        <f t="shared" si="1"/>
        <v>#DIV/0!</v>
      </c>
      <c r="J42" s="73" t="e">
        <f t="shared" si="1"/>
        <v>#DIV/0!</v>
      </c>
      <c r="K42" s="73" t="e">
        <f t="shared" si="1"/>
        <v>#DIV/0!</v>
      </c>
      <c r="L42" s="73" t="e">
        <f t="shared" si="1"/>
        <v>#DIV/0!</v>
      </c>
      <c r="M42" s="74"/>
    </row>
    <row r="43" spans="1:13">
      <c r="A43" s="51"/>
      <c r="B43" s="73" t="s">
        <v>243</v>
      </c>
      <c r="C43" s="73"/>
      <c r="D43" s="73"/>
      <c r="E43" s="73" t="e">
        <f>E42</f>
        <v>#DIV/0!</v>
      </c>
      <c r="F43" s="123" t="e">
        <f>(F42+G42)/2</f>
        <v>#DIV/0!</v>
      </c>
      <c r="G43" s="125"/>
      <c r="H43" s="123" t="e">
        <f>(H42+I42+J42+K42+L42)/5</f>
        <v>#DIV/0!</v>
      </c>
      <c r="I43" s="124"/>
      <c r="J43" s="124"/>
      <c r="K43" s="124"/>
      <c r="L43" s="125"/>
      <c r="M43" s="74"/>
    </row>
    <row r="44" spans="1:13">
      <c r="B44" s="161" t="s">
        <v>19</v>
      </c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</row>
    <row r="45" spans="1:13">
      <c r="B45" s="160" t="s">
        <v>102</v>
      </c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</row>
    <row r="48" spans="1:13">
      <c r="B48" s="12" t="s">
        <v>268</v>
      </c>
      <c r="C48" s="12"/>
      <c r="D48" s="12"/>
      <c r="E48" s="12" t="e">
        <f>E43</f>
        <v>#DIV/0!</v>
      </c>
    </row>
    <row r="49" spans="2:5">
      <c r="B49" s="12" t="s">
        <v>269</v>
      </c>
      <c r="C49" s="12"/>
      <c r="D49" s="12"/>
      <c r="E49" s="12" t="e">
        <f>F43</f>
        <v>#DIV/0!</v>
      </c>
    </row>
    <row r="50" spans="2:5">
      <c r="B50" s="12" t="s">
        <v>270</v>
      </c>
      <c r="C50" s="12"/>
      <c r="D50" s="12"/>
      <c r="E50" s="12" t="e">
        <f>H43</f>
        <v>#DIV/0!</v>
      </c>
    </row>
  </sheetData>
  <mergeCells count="34">
    <mergeCell ref="A3:D3"/>
    <mergeCell ref="A1:B1"/>
    <mergeCell ref="H1:K1"/>
    <mergeCell ref="A2:D2"/>
    <mergeCell ref="E2:G2"/>
    <mergeCell ref="H2:K2"/>
    <mergeCell ref="A4:B4"/>
    <mergeCell ref="E4:F4"/>
    <mergeCell ref="G4:H4"/>
    <mergeCell ref="I4:J4"/>
    <mergeCell ref="A5:B5"/>
    <mergeCell ref="E5:F5"/>
    <mergeCell ref="G5:H5"/>
    <mergeCell ref="I5:J5"/>
    <mergeCell ref="A6:A10"/>
    <mergeCell ref="B6:B10"/>
    <mergeCell ref="E6:L6"/>
    <mergeCell ref="M6:M10"/>
    <mergeCell ref="E7:L7"/>
    <mergeCell ref="F8:G8"/>
    <mergeCell ref="H8:L8"/>
    <mergeCell ref="E9:E10"/>
    <mergeCell ref="F9:F10"/>
    <mergeCell ref="G9:G10"/>
    <mergeCell ref="F43:G43"/>
    <mergeCell ref="H43:L43"/>
    <mergeCell ref="B44:M44"/>
    <mergeCell ref="B45:M45"/>
    <mergeCell ref="H9:H10"/>
    <mergeCell ref="I9:I10"/>
    <mergeCell ref="J9:J10"/>
    <mergeCell ref="K9:K10"/>
    <mergeCell ref="L9:L10"/>
    <mergeCell ref="B41:L41"/>
  </mergeCells>
  <conditionalFormatting sqref="E4">
    <cfRule type="containsText" dxfId="518" priority="14" operator="containsText" text="«2»">
      <formula>NOT(ISERROR(SEARCH("«2»",E4)))</formula>
    </cfRule>
    <cfRule type="expression" dxfId="517" priority="15">
      <formula>#REF!&lt;500</formula>
    </cfRule>
    <cfRule type="colorScale" priority="16">
      <colorScale>
        <cfvo type="min" val="0"/>
        <cfvo type="max" val="0"/>
        <color rgb="FF92D050"/>
        <color rgb="FFFFEF9C"/>
      </colorScale>
    </cfRule>
    <cfRule type="colorScale" priority="17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516" priority="13" operator="containsText" text="1,8 - 2">
      <formula>NOT(ISERROR(SEARCH("1,8 - 2",E5)))</formula>
    </cfRule>
  </conditionalFormatting>
  <conditionalFormatting sqref="E11:L40">
    <cfRule type="containsText" dxfId="515" priority="10" operator="containsText" text="0">
      <formula>NOT(ISERROR(SEARCH("0",E11)))</formula>
    </cfRule>
    <cfRule type="containsText" dxfId="514" priority="11" operator="containsText" text="1">
      <formula>NOT(ISERROR(SEARCH("1",E11)))</formula>
    </cfRule>
    <cfRule type="containsText" dxfId="513" priority="12" operator="containsText" text="2">
      <formula>NOT(ISERROR(SEARCH("2",E11)))</formula>
    </cfRule>
  </conditionalFormatting>
  <conditionalFormatting sqref="G4">
    <cfRule type="containsText" dxfId="512" priority="8" operator="containsText" text="«1» показатель в стадии формирования">
      <formula>NOT(ISERROR(SEARCH("«1» показатель в стадии формирования",G4)))</formula>
    </cfRule>
    <cfRule type="containsText" dxfId="511" priority="9" operator="containsText" text="«1»">
      <formula>NOT(ISERROR(SEARCH("«1»",G4)))</formula>
    </cfRule>
  </conditionalFormatting>
  <conditionalFormatting sqref="G5">
    <cfRule type="containsText" dxfId="510" priority="7" operator="containsText" text="1,1 - 1,7">
      <formula>NOT(ISERROR(SEARCH("1,1 - 1,7",G5)))</formula>
    </cfRule>
  </conditionalFormatting>
  <conditionalFormatting sqref="M11:M43">
    <cfRule type="cellIs" dxfId="509" priority="4" operator="between">
      <formula>1.8</formula>
      <formula>2</formula>
    </cfRule>
    <cfRule type="cellIs" dxfId="508" priority="5" operator="between">
      <formula>1</formula>
      <formula>1.7</formula>
    </cfRule>
    <cfRule type="cellIs" dxfId="507" priority="6" operator="between">
      <formula>0</formula>
      <formula>0.9</formula>
    </cfRule>
  </conditionalFormatting>
  <conditionalFormatting sqref="E42:L43">
    <cfRule type="cellIs" dxfId="281" priority="1" operator="between">
      <formula>1.8</formula>
      <formula>2</formula>
    </cfRule>
    <cfRule type="cellIs" dxfId="280" priority="2" operator="between">
      <formula>1</formula>
      <formula>1.7</formula>
    </cfRule>
    <cfRule type="cellIs" dxfId="279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U51"/>
  <sheetViews>
    <sheetView topLeftCell="A20" zoomScale="86" zoomScaleNormal="86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5.81640625" customWidth="1"/>
    <col min="6" max="6" width="23.81640625" customWidth="1"/>
    <col min="7" max="7" width="13.08984375" customWidth="1"/>
    <col min="8" max="8" width="20.90625" customWidth="1"/>
    <col min="9" max="9" width="15.81640625" customWidth="1"/>
    <col min="10" max="10" width="27.1796875" customWidth="1"/>
    <col min="11" max="11" width="17.81640625" customWidth="1"/>
    <col min="12" max="12" width="21.81640625" customWidth="1"/>
    <col min="13" max="13" width="17.1796875" customWidth="1"/>
    <col min="14" max="14" width="18.81640625" customWidth="1"/>
    <col min="15" max="15" width="8.54296875" customWidth="1"/>
    <col min="16" max="16" width="10.54296875" customWidth="1"/>
    <col min="17" max="17" width="15.81640625" customWidth="1"/>
    <col min="18" max="18" width="12.08984375" customWidth="1"/>
    <col min="19" max="19" width="9" customWidth="1"/>
    <col min="20" max="20" width="8.453125" customWidth="1"/>
    <col min="21" max="21" width="12.08984375" customWidth="1"/>
  </cols>
  <sheetData>
    <row r="1" spans="1:21">
      <c r="A1" s="101" t="s">
        <v>43</v>
      </c>
      <c r="B1" s="101"/>
      <c r="C1" s="11"/>
      <c r="D1" s="11"/>
      <c r="E1" s="130" t="s">
        <v>77</v>
      </c>
      <c r="F1" s="131"/>
      <c r="G1" s="131"/>
      <c r="H1" s="131"/>
      <c r="I1" s="146" t="s">
        <v>105</v>
      </c>
      <c r="J1" s="146"/>
      <c r="K1" s="146"/>
      <c r="L1" s="22"/>
      <c r="M1" s="22"/>
      <c r="N1" s="22"/>
      <c r="O1" s="22"/>
      <c r="P1" s="22"/>
      <c r="Q1" s="22"/>
      <c r="R1" s="23"/>
      <c r="S1" s="12"/>
      <c r="T1" s="12"/>
      <c r="U1" s="12"/>
    </row>
    <row r="2" spans="1:21">
      <c r="A2" s="101" t="s">
        <v>0</v>
      </c>
      <c r="B2" s="101"/>
      <c r="C2" s="101"/>
      <c r="D2" s="101"/>
      <c r="E2" s="88" t="s">
        <v>104</v>
      </c>
      <c r="F2" s="89"/>
      <c r="G2" s="89"/>
      <c r="H2" s="89"/>
      <c r="I2" s="91" t="s">
        <v>106</v>
      </c>
      <c r="J2" s="91"/>
      <c r="K2" s="91"/>
      <c r="L2" s="91"/>
      <c r="M2" s="25"/>
      <c r="N2" s="25"/>
      <c r="O2" s="25"/>
      <c r="P2" s="25"/>
      <c r="Q2" s="25"/>
      <c r="R2" s="15"/>
      <c r="S2" s="12"/>
      <c r="T2" s="12"/>
      <c r="U2" s="12"/>
    </row>
    <row r="3" spans="1:21" ht="14.5" customHeight="1">
      <c r="A3" s="98" t="s">
        <v>1</v>
      </c>
      <c r="B3" s="98"/>
      <c r="C3" s="98"/>
      <c r="D3" s="98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2"/>
      <c r="S3" s="12"/>
      <c r="T3" s="12"/>
      <c r="U3" s="12"/>
    </row>
    <row r="4" spans="1:21">
      <c r="A4" s="99" t="s">
        <v>10</v>
      </c>
      <c r="B4" s="99"/>
      <c r="C4" s="18"/>
      <c r="D4" s="18"/>
      <c r="E4" s="37" t="s">
        <v>13</v>
      </c>
      <c r="F4" s="164" t="s">
        <v>12</v>
      </c>
      <c r="G4" s="164"/>
      <c r="H4" s="126" t="s">
        <v>11</v>
      </c>
      <c r="I4" s="126"/>
      <c r="J4" s="13"/>
      <c r="K4" s="13"/>
      <c r="L4" s="13"/>
      <c r="M4" s="13"/>
      <c r="N4" s="13"/>
      <c r="O4" s="13"/>
      <c r="P4" s="13"/>
      <c r="Q4" s="11"/>
      <c r="R4" s="12"/>
      <c r="S4" s="12"/>
      <c r="T4" s="12"/>
      <c r="U4" s="12"/>
    </row>
    <row r="5" spans="1:21" ht="15" thickBot="1">
      <c r="A5" s="100" t="s">
        <v>14</v>
      </c>
      <c r="B5" s="100"/>
      <c r="C5" s="20"/>
      <c r="D5" s="20"/>
      <c r="E5" s="34" t="s">
        <v>16</v>
      </c>
      <c r="F5" s="165" t="s">
        <v>18</v>
      </c>
      <c r="G5" s="165"/>
      <c r="H5" s="129" t="s">
        <v>17</v>
      </c>
      <c r="I5" s="129"/>
      <c r="J5" s="10"/>
      <c r="K5" s="10"/>
      <c r="L5" s="10"/>
      <c r="M5" s="10"/>
      <c r="N5" s="10"/>
      <c r="O5" s="10"/>
      <c r="P5" s="10"/>
      <c r="Q5" s="19"/>
      <c r="R5" s="26"/>
      <c r="S5" s="26"/>
      <c r="T5" s="26"/>
      <c r="U5" s="26"/>
    </row>
    <row r="6" spans="1:21" ht="15.5" thickTop="1" thickBot="1">
      <c r="A6" s="150" t="s">
        <v>2</v>
      </c>
      <c r="B6" s="153" t="s">
        <v>3</v>
      </c>
      <c r="C6" s="28"/>
      <c r="D6" s="28"/>
      <c r="E6" s="132" t="s">
        <v>34</v>
      </c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66" t="s">
        <v>64</v>
      </c>
    </row>
    <row r="7" spans="1:21" ht="15" thickBot="1">
      <c r="A7" s="151"/>
      <c r="B7" s="103"/>
      <c r="C7" s="2"/>
      <c r="D7" s="2"/>
      <c r="E7" s="103" t="s">
        <v>128</v>
      </c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67"/>
    </row>
    <row r="8" spans="1:21" ht="17.5" customHeight="1" thickBot="1">
      <c r="A8" s="151"/>
      <c r="B8" s="103"/>
      <c r="C8" s="2"/>
      <c r="D8" s="2"/>
      <c r="E8" s="6" t="s">
        <v>84</v>
      </c>
      <c r="F8" s="147" t="s">
        <v>86</v>
      </c>
      <c r="G8" s="147"/>
      <c r="H8" s="147"/>
      <c r="I8" s="147"/>
      <c r="J8" s="147"/>
      <c r="K8" s="147"/>
      <c r="L8" s="6" t="s">
        <v>62</v>
      </c>
      <c r="M8" s="119" t="s">
        <v>71</v>
      </c>
      <c r="N8" s="120"/>
      <c r="O8" s="120"/>
      <c r="P8" s="120"/>
      <c r="Q8" s="122"/>
      <c r="R8" s="167"/>
    </row>
    <row r="9" spans="1:21" ht="15" thickBot="1">
      <c r="A9" s="151"/>
      <c r="B9" s="103"/>
      <c r="C9" s="2"/>
      <c r="D9" s="2"/>
      <c r="E9" s="117" t="s">
        <v>198</v>
      </c>
      <c r="F9" s="117" t="s">
        <v>199</v>
      </c>
      <c r="G9" s="114" t="s">
        <v>200</v>
      </c>
      <c r="H9" s="114" t="s">
        <v>201</v>
      </c>
      <c r="I9" s="114" t="s">
        <v>202</v>
      </c>
      <c r="J9" s="114" t="s">
        <v>203</v>
      </c>
      <c r="K9" s="114" t="s">
        <v>204</v>
      </c>
      <c r="L9" s="117" t="s">
        <v>205</v>
      </c>
      <c r="M9" s="114" t="s">
        <v>206</v>
      </c>
      <c r="N9" s="114" t="s">
        <v>207</v>
      </c>
      <c r="O9" s="114" t="s">
        <v>208</v>
      </c>
      <c r="P9" s="114" t="s">
        <v>209</v>
      </c>
      <c r="Q9" s="114" t="s">
        <v>210</v>
      </c>
      <c r="R9" s="167"/>
    </row>
    <row r="10" spans="1:21" ht="39" customHeight="1" thickBot="1">
      <c r="A10" s="152"/>
      <c r="B10" s="154"/>
      <c r="C10" s="29"/>
      <c r="D10" s="29"/>
      <c r="E10" s="170"/>
      <c r="F10" s="170"/>
      <c r="G10" s="169"/>
      <c r="H10" s="169"/>
      <c r="I10" s="169"/>
      <c r="J10" s="169"/>
      <c r="K10" s="169"/>
      <c r="L10" s="170"/>
      <c r="M10" s="169"/>
      <c r="N10" s="169"/>
      <c r="O10" s="169"/>
      <c r="P10" s="169"/>
      <c r="Q10" s="169"/>
      <c r="R10" s="168"/>
    </row>
    <row r="11" spans="1:21" ht="15.5" thickTop="1" thickBot="1">
      <c r="A11" s="5">
        <v>1</v>
      </c>
      <c r="B11" s="5">
        <f>Список!B4</f>
        <v>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27" t="e">
        <f t="shared" ref="R11:R40" si="0">AVERAGE(E11:Q11)</f>
        <v>#DIV/0!</v>
      </c>
    </row>
    <row r="12" spans="1:21" ht="15" thickBot="1">
      <c r="A12" s="2">
        <v>2</v>
      </c>
      <c r="B12" s="60">
        <f>Список!B5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 t="e">
        <f t="shared" si="0"/>
        <v>#DIV/0!</v>
      </c>
    </row>
    <row r="13" spans="1:21" ht="15" thickBot="1">
      <c r="A13" s="2">
        <v>3</v>
      </c>
      <c r="B13" s="60">
        <f>Список!B6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 t="e">
        <f t="shared" si="0"/>
        <v>#DIV/0!</v>
      </c>
    </row>
    <row r="14" spans="1:21" ht="15" thickBot="1">
      <c r="A14" s="2">
        <v>4</v>
      </c>
      <c r="B14" s="60">
        <f>Список!B7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 t="e">
        <f t="shared" si="0"/>
        <v>#DIV/0!</v>
      </c>
    </row>
    <row r="15" spans="1:21" ht="15" thickBot="1">
      <c r="A15" s="2">
        <v>5</v>
      </c>
      <c r="B15" s="60">
        <f>Список!B8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 t="e">
        <f t="shared" si="0"/>
        <v>#DIV/0!</v>
      </c>
    </row>
    <row r="16" spans="1:21" ht="15" thickBot="1">
      <c r="A16" s="2">
        <v>6</v>
      </c>
      <c r="B16" s="60">
        <f>Список!B9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 t="e">
        <f t="shared" si="0"/>
        <v>#DIV/0!</v>
      </c>
    </row>
    <row r="17" spans="1:18" ht="15" thickBot="1">
      <c r="A17" s="2">
        <v>7</v>
      </c>
      <c r="B17" s="60">
        <f>Список!B10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 t="e">
        <f t="shared" si="0"/>
        <v>#DIV/0!</v>
      </c>
    </row>
    <row r="18" spans="1:18" ht="15" thickBot="1">
      <c r="A18" s="2">
        <v>8</v>
      </c>
      <c r="B18" s="60">
        <f>Список!B11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 t="e">
        <f t="shared" si="0"/>
        <v>#DIV/0!</v>
      </c>
    </row>
    <row r="19" spans="1:18" ht="15" thickBot="1">
      <c r="A19" s="2">
        <v>9</v>
      </c>
      <c r="B19" s="60">
        <f>Список!B12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 t="e">
        <f t="shared" si="0"/>
        <v>#DIV/0!</v>
      </c>
    </row>
    <row r="20" spans="1:18" ht="15" thickBot="1">
      <c r="A20" s="2">
        <v>10</v>
      </c>
      <c r="B20" s="60">
        <f>Список!B13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4" t="e">
        <f t="shared" si="0"/>
        <v>#DIV/0!</v>
      </c>
    </row>
    <row r="21" spans="1:18" ht="15" thickBot="1">
      <c r="A21" s="2">
        <v>11</v>
      </c>
      <c r="B21" s="60">
        <f>Список!B14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4" t="e">
        <f t="shared" si="0"/>
        <v>#DIV/0!</v>
      </c>
    </row>
    <row r="22" spans="1:18" ht="15" thickBot="1">
      <c r="A22" s="2">
        <v>12</v>
      </c>
      <c r="B22" s="60">
        <f>Список!B15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 t="e">
        <f t="shared" si="0"/>
        <v>#DIV/0!</v>
      </c>
    </row>
    <row r="23" spans="1:18" ht="15" thickBot="1">
      <c r="A23" s="2">
        <v>13</v>
      </c>
      <c r="B23" s="60">
        <f>Список!B16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4" t="e">
        <f t="shared" si="0"/>
        <v>#DIV/0!</v>
      </c>
    </row>
    <row r="24" spans="1:18" ht="15" thickBot="1">
      <c r="A24" s="2">
        <v>14</v>
      </c>
      <c r="B24" s="60">
        <f>Список!B17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4" t="e">
        <f t="shared" si="0"/>
        <v>#DIV/0!</v>
      </c>
    </row>
    <row r="25" spans="1:18" ht="15" thickBot="1">
      <c r="A25" s="2">
        <v>15</v>
      </c>
      <c r="B25" s="60">
        <f>Список!B18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4" t="e">
        <f t="shared" si="0"/>
        <v>#DIV/0!</v>
      </c>
    </row>
    <row r="26" spans="1:18" ht="15" thickBot="1">
      <c r="A26" s="2">
        <v>16</v>
      </c>
      <c r="B26" s="60">
        <f>Список!B19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4" t="e">
        <f t="shared" si="0"/>
        <v>#DIV/0!</v>
      </c>
    </row>
    <row r="27" spans="1:18" ht="15" thickBot="1">
      <c r="A27" s="2">
        <v>17</v>
      </c>
      <c r="B27" s="60">
        <f>Список!B20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4" t="e">
        <f t="shared" si="0"/>
        <v>#DIV/0!</v>
      </c>
    </row>
    <row r="28" spans="1:18" ht="15" thickBot="1">
      <c r="A28" s="2">
        <v>18</v>
      </c>
      <c r="B28" s="60">
        <f>Список!B21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 t="e">
        <f t="shared" si="0"/>
        <v>#DIV/0!</v>
      </c>
    </row>
    <row r="29" spans="1:18" ht="15" thickBot="1">
      <c r="A29" s="2">
        <v>19</v>
      </c>
      <c r="B29" s="60">
        <f>Список!B22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4" t="e">
        <f t="shared" si="0"/>
        <v>#DIV/0!</v>
      </c>
    </row>
    <row r="30" spans="1:18" ht="15" thickBot="1">
      <c r="A30" s="2">
        <v>20</v>
      </c>
      <c r="B30" s="60">
        <f>Список!B23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4" t="e">
        <f t="shared" si="0"/>
        <v>#DIV/0!</v>
      </c>
    </row>
    <row r="31" spans="1:18" ht="15" thickBot="1">
      <c r="A31" s="2">
        <v>21</v>
      </c>
      <c r="B31" s="60">
        <f>Список!B24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4" t="e">
        <f t="shared" si="0"/>
        <v>#DIV/0!</v>
      </c>
    </row>
    <row r="32" spans="1:18" ht="15" thickBot="1">
      <c r="A32" s="2">
        <v>22</v>
      </c>
      <c r="B32" s="60">
        <f>Список!B25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 t="e">
        <f t="shared" si="0"/>
        <v>#DIV/0!</v>
      </c>
    </row>
    <row r="33" spans="1:18" ht="15" thickBot="1">
      <c r="A33" s="2">
        <v>23</v>
      </c>
      <c r="B33" s="60">
        <f>Список!B26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4" t="e">
        <f t="shared" si="0"/>
        <v>#DIV/0!</v>
      </c>
    </row>
    <row r="34" spans="1:18" ht="15" thickBot="1">
      <c r="A34" s="2">
        <v>24</v>
      </c>
      <c r="B34" s="60">
        <f>Список!B27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4" t="e">
        <f t="shared" si="0"/>
        <v>#DIV/0!</v>
      </c>
    </row>
    <row r="35" spans="1:18" ht="15" thickBot="1">
      <c r="A35" s="2">
        <v>25</v>
      </c>
      <c r="B35" s="60">
        <f>Список!B28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 t="e">
        <f t="shared" si="0"/>
        <v>#DIV/0!</v>
      </c>
    </row>
    <row r="36" spans="1:18" ht="15" thickBot="1">
      <c r="A36" s="2">
        <v>26</v>
      </c>
      <c r="B36" s="60">
        <f>Список!B29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" t="e">
        <f t="shared" si="0"/>
        <v>#DIV/0!</v>
      </c>
    </row>
    <row r="37" spans="1:18" ht="15" thickBot="1">
      <c r="A37" s="2">
        <v>27</v>
      </c>
      <c r="B37" s="60">
        <f>Список!B30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" t="e">
        <f t="shared" si="0"/>
        <v>#DIV/0!</v>
      </c>
    </row>
    <row r="38" spans="1:18" ht="15" thickBot="1">
      <c r="A38" s="2">
        <v>28</v>
      </c>
      <c r="B38" s="60">
        <f>Список!B31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4" t="e">
        <f t="shared" si="0"/>
        <v>#DIV/0!</v>
      </c>
    </row>
    <row r="39" spans="1:18" ht="15" thickBot="1">
      <c r="A39" s="2">
        <v>29</v>
      </c>
      <c r="B39" s="60">
        <f>Список!B32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" t="e">
        <f t="shared" si="0"/>
        <v>#DIV/0!</v>
      </c>
    </row>
    <row r="40" spans="1:18" ht="15" thickBot="1">
      <c r="A40" s="2">
        <v>30</v>
      </c>
      <c r="B40" s="60">
        <f>Список!B33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" t="e">
        <f t="shared" si="0"/>
        <v>#DIV/0!</v>
      </c>
    </row>
    <row r="41" spans="1:18">
      <c r="A41" s="59"/>
      <c r="B41" s="118" t="s">
        <v>15</v>
      </c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72" t="e">
        <f>AVERAGE(R11:R40)</f>
        <v>#DIV/0!</v>
      </c>
    </row>
    <row r="42" spans="1:18">
      <c r="A42" s="51"/>
      <c r="B42" s="73" t="s">
        <v>242</v>
      </c>
      <c r="C42" s="73"/>
      <c r="D42" s="73"/>
      <c r="E42" s="73" t="e">
        <f>AVERAGE(E11:E40)</f>
        <v>#DIV/0!</v>
      </c>
      <c r="F42" s="73" t="e">
        <f t="shared" ref="F42:Q42" si="1">AVERAGE(F11:F40)</f>
        <v>#DIV/0!</v>
      </c>
      <c r="G42" s="73" t="e">
        <f t="shared" si="1"/>
        <v>#DIV/0!</v>
      </c>
      <c r="H42" s="73" t="e">
        <f t="shared" si="1"/>
        <v>#DIV/0!</v>
      </c>
      <c r="I42" s="73" t="e">
        <f t="shared" si="1"/>
        <v>#DIV/0!</v>
      </c>
      <c r="J42" s="73" t="e">
        <f t="shared" si="1"/>
        <v>#DIV/0!</v>
      </c>
      <c r="K42" s="73" t="e">
        <f t="shared" si="1"/>
        <v>#DIV/0!</v>
      </c>
      <c r="L42" s="73" t="e">
        <f t="shared" si="1"/>
        <v>#DIV/0!</v>
      </c>
      <c r="M42" s="73" t="e">
        <f t="shared" si="1"/>
        <v>#DIV/0!</v>
      </c>
      <c r="N42" s="73" t="e">
        <f t="shared" si="1"/>
        <v>#DIV/0!</v>
      </c>
      <c r="O42" s="73" t="e">
        <f t="shared" si="1"/>
        <v>#DIV/0!</v>
      </c>
      <c r="P42" s="73" t="e">
        <f t="shared" si="1"/>
        <v>#DIV/0!</v>
      </c>
      <c r="Q42" s="73" t="e">
        <f t="shared" si="1"/>
        <v>#DIV/0!</v>
      </c>
      <c r="R42" s="74"/>
    </row>
    <row r="43" spans="1:18">
      <c r="A43" s="51"/>
      <c r="B43" s="73" t="s">
        <v>243</v>
      </c>
      <c r="C43" s="73"/>
      <c r="D43" s="73"/>
      <c r="E43" s="73" t="e">
        <f>E42</f>
        <v>#DIV/0!</v>
      </c>
      <c r="F43" s="123" t="e">
        <f>(F42+G42+H42+I42+J42+K42)/6</f>
        <v>#DIV/0!</v>
      </c>
      <c r="G43" s="124"/>
      <c r="H43" s="124"/>
      <c r="I43" s="124"/>
      <c r="J43" s="124"/>
      <c r="K43" s="125"/>
      <c r="L43" s="73" t="e">
        <f>L42</f>
        <v>#DIV/0!</v>
      </c>
      <c r="M43" s="73" t="e">
        <f>(M42+N42+O42+P42+Q42)/5</f>
        <v>#DIV/0!</v>
      </c>
      <c r="N43" s="73"/>
      <c r="O43" s="73"/>
      <c r="P43" s="73"/>
      <c r="Q43" s="73"/>
      <c r="R43" s="74"/>
    </row>
    <row r="44" spans="1:18">
      <c r="B44" s="161" t="s">
        <v>19</v>
      </c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</row>
    <row r="45" spans="1:18">
      <c r="B45" s="121" t="s">
        <v>103</v>
      </c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</row>
    <row r="48" spans="1:18">
      <c r="B48" s="12" t="s">
        <v>84</v>
      </c>
      <c r="C48" s="12"/>
      <c r="D48" s="12"/>
      <c r="E48" s="12" t="e">
        <f>E43</f>
        <v>#DIV/0!</v>
      </c>
    </row>
    <row r="49" spans="2:5">
      <c r="B49" s="12" t="s">
        <v>271</v>
      </c>
      <c r="C49" s="12"/>
      <c r="D49" s="12"/>
      <c r="E49" s="12" t="e">
        <f>F43</f>
        <v>#DIV/0!</v>
      </c>
    </row>
    <row r="50" spans="2:5" ht="29">
      <c r="B50" s="75" t="s">
        <v>272</v>
      </c>
      <c r="C50" s="12"/>
      <c r="D50" s="12"/>
      <c r="E50" s="12" t="e">
        <f>L43</f>
        <v>#DIV/0!</v>
      </c>
    </row>
    <row r="51" spans="2:5" ht="28.75" customHeight="1">
      <c r="B51" s="75" t="s">
        <v>273</v>
      </c>
      <c r="C51" s="12"/>
      <c r="D51" s="12"/>
      <c r="E51" s="12" t="e">
        <f>M43</f>
        <v>#DIV/0!</v>
      </c>
    </row>
  </sheetData>
  <mergeCells count="37">
    <mergeCell ref="B44:R44"/>
    <mergeCell ref="B45:R45"/>
    <mergeCell ref="M9:M10"/>
    <mergeCell ref="P9:P10"/>
    <mergeCell ref="Q9:Q10"/>
    <mergeCell ref="B41:Q41"/>
    <mergeCell ref="F9:F10"/>
    <mergeCell ref="G9:G10"/>
    <mergeCell ref="K9:K10"/>
    <mergeCell ref="L9:L10"/>
    <mergeCell ref="E9:E10"/>
    <mergeCell ref="F43:K43"/>
    <mergeCell ref="A6:A10"/>
    <mergeCell ref="B6:B10"/>
    <mergeCell ref="E6:Q6"/>
    <mergeCell ref="R6:R10"/>
    <mergeCell ref="E7:Q7"/>
    <mergeCell ref="F8:K8"/>
    <mergeCell ref="H9:H10"/>
    <mergeCell ref="I9:I10"/>
    <mergeCell ref="J9:J10"/>
    <mergeCell ref="N9:N10"/>
    <mergeCell ref="O9:O10"/>
    <mergeCell ref="M8:Q8"/>
    <mergeCell ref="I2:L2"/>
    <mergeCell ref="A3:D3"/>
    <mergeCell ref="A4:B4"/>
    <mergeCell ref="A5:B5"/>
    <mergeCell ref="A1:B1"/>
    <mergeCell ref="A2:D2"/>
    <mergeCell ref="E2:H2"/>
    <mergeCell ref="E1:H1"/>
    <mergeCell ref="F4:G4"/>
    <mergeCell ref="F5:G5"/>
    <mergeCell ref="H4:I4"/>
    <mergeCell ref="H5:I5"/>
    <mergeCell ref="I1:K1"/>
  </mergeCells>
  <conditionalFormatting sqref="E4:F4">
    <cfRule type="containsText" dxfId="506" priority="6" operator="containsText" text="«2»">
      <formula>NOT(ISERROR(SEARCH("«2»",E4)))</formula>
    </cfRule>
    <cfRule type="expression" dxfId="505" priority="7">
      <formula>#REF!&lt;500</formula>
    </cfRule>
    <cfRule type="colorScale" priority="8">
      <colorScale>
        <cfvo type="min" val="0"/>
        <cfvo type="max" val="0"/>
        <color rgb="FF92D050"/>
        <color rgb="FFFFEF9C"/>
      </colorScale>
    </cfRule>
    <cfRule type="colorScale" priority="9">
      <colorScale>
        <cfvo type="min" val="0"/>
        <cfvo type="max" val="0"/>
        <color rgb="FF92D050"/>
        <color rgb="FFFFEF9C"/>
      </colorScale>
    </cfRule>
  </conditionalFormatting>
  <conditionalFormatting sqref="E5:F5">
    <cfRule type="containsText" dxfId="504" priority="5" operator="containsText" text="1,8 - 2">
      <formula>NOT(ISERROR(SEARCH("1,8 - 2",E5)))</formula>
    </cfRule>
  </conditionalFormatting>
  <conditionalFormatting sqref="E11:Q40">
    <cfRule type="containsText" dxfId="503" priority="13" operator="containsText" text="0">
      <formula>NOT(ISERROR(SEARCH("0",E11)))</formula>
    </cfRule>
    <cfRule type="containsText" dxfId="502" priority="14" operator="containsText" text="1">
      <formula>NOT(ISERROR(SEARCH("1",E11)))</formula>
    </cfRule>
    <cfRule type="containsText" dxfId="501" priority="15" operator="containsText" text="2">
      <formula>NOT(ISERROR(SEARCH("2",E11)))</formula>
    </cfRule>
  </conditionalFormatting>
  <conditionalFormatting sqref="H4:H5">
    <cfRule type="containsText" dxfId="500" priority="4" operator="containsText" text="«0» ">
      <formula>NOT(ISERROR(SEARCH("«0» ",H4)))</formula>
    </cfRule>
  </conditionalFormatting>
  <conditionalFormatting sqref="R11:R43">
    <cfRule type="cellIs" dxfId="499" priority="10" operator="between">
      <formula>1.8</formula>
      <formula>2</formula>
    </cfRule>
    <cfRule type="cellIs" dxfId="498" priority="11" operator="between">
      <formula>1</formula>
      <formula>1.7</formula>
    </cfRule>
    <cfRule type="cellIs" dxfId="497" priority="12" operator="between">
      <formula>0</formula>
      <formula>0.9</formula>
    </cfRule>
  </conditionalFormatting>
  <conditionalFormatting sqref="E42:Q43">
    <cfRule type="cellIs" dxfId="278" priority="1" operator="between">
      <formula>1.8</formula>
      <formula>2</formula>
    </cfRule>
    <cfRule type="cellIs" dxfId="277" priority="2" operator="between">
      <formula>1</formula>
      <formula>1.7</formula>
    </cfRule>
    <cfRule type="cellIs" dxfId="276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2D050"/>
  </sheetPr>
  <dimension ref="A1:U51"/>
  <sheetViews>
    <sheetView topLeftCell="A25" zoomScale="90" zoomScaleNormal="9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5.81640625" customWidth="1"/>
    <col min="6" max="6" width="23.81640625" customWidth="1"/>
    <col min="7" max="7" width="13.08984375" customWidth="1"/>
    <col min="8" max="8" width="20.90625" customWidth="1"/>
    <col min="9" max="9" width="15.81640625" customWidth="1"/>
    <col min="10" max="10" width="27.1796875" customWidth="1"/>
    <col min="11" max="11" width="17.81640625" customWidth="1"/>
    <col min="12" max="12" width="21.81640625" customWidth="1"/>
    <col min="13" max="13" width="17.1796875" customWidth="1"/>
    <col min="14" max="14" width="18.81640625" customWidth="1"/>
    <col min="15" max="15" width="8.54296875" customWidth="1"/>
    <col min="16" max="16" width="10.54296875" customWidth="1"/>
    <col min="17" max="17" width="15.81640625" customWidth="1"/>
    <col min="18" max="18" width="12.08984375" customWidth="1"/>
    <col min="19" max="19" width="9" customWidth="1"/>
    <col min="20" max="20" width="8.453125" customWidth="1"/>
    <col min="21" max="21" width="12.08984375" customWidth="1"/>
  </cols>
  <sheetData>
    <row r="1" spans="1:21">
      <c r="A1" s="101" t="s">
        <v>43</v>
      </c>
      <c r="B1" s="101"/>
      <c r="C1" s="51"/>
      <c r="D1" s="51"/>
      <c r="E1" s="130" t="s">
        <v>77</v>
      </c>
      <c r="F1" s="131"/>
      <c r="G1" s="131"/>
      <c r="H1" s="131"/>
      <c r="I1" s="146" t="s">
        <v>105</v>
      </c>
      <c r="J1" s="146"/>
      <c r="K1" s="146"/>
      <c r="L1" s="52"/>
      <c r="M1" s="52"/>
      <c r="N1" s="52"/>
      <c r="O1" s="52"/>
      <c r="P1" s="52"/>
      <c r="Q1" s="52"/>
      <c r="R1" s="63"/>
      <c r="S1" s="12"/>
      <c r="T1" s="12"/>
      <c r="U1" s="12"/>
    </row>
    <row r="2" spans="1:21">
      <c r="A2" s="101" t="s">
        <v>0</v>
      </c>
      <c r="B2" s="101"/>
      <c r="C2" s="101"/>
      <c r="D2" s="101"/>
      <c r="E2" s="88" t="s">
        <v>104</v>
      </c>
      <c r="F2" s="89"/>
      <c r="G2" s="89"/>
      <c r="H2" s="89"/>
      <c r="I2" s="91" t="s">
        <v>106</v>
      </c>
      <c r="J2" s="91"/>
      <c r="K2" s="91"/>
      <c r="L2" s="91"/>
      <c r="M2" s="43"/>
      <c r="N2" s="43"/>
      <c r="O2" s="43"/>
      <c r="P2" s="43"/>
      <c r="Q2" s="43"/>
      <c r="R2" s="64"/>
      <c r="S2" s="12"/>
      <c r="T2" s="12"/>
      <c r="U2" s="12"/>
    </row>
    <row r="3" spans="1:21" ht="14.5" customHeight="1">
      <c r="A3" s="98" t="s">
        <v>1</v>
      </c>
      <c r="B3" s="98"/>
      <c r="C3" s="98"/>
      <c r="D3" s="98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12"/>
      <c r="S3" s="12"/>
      <c r="T3" s="12"/>
      <c r="U3" s="12"/>
    </row>
    <row r="4" spans="1:21">
      <c r="A4" s="99" t="s">
        <v>10</v>
      </c>
      <c r="B4" s="99"/>
      <c r="C4" s="50"/>
      <c r="D4" s="50"/>
      <c r="E4" s="44" t="s">
        <v>13</v>
      </c>
      <c r="F4" s="164" t="s">
        <v>12</v>
      </c>
      <c r="G4" s="164"/>
      <c r="H4" s="126" t="s">
        <v>11</v>
      </c>
      <c r="I4" s="126"/>
      <c r="J4" s="13"/>
      <c r="K4" s="13"/>
      <c r="L4" s="13"/>
      <c r="M4" s="13"/>
      <c r="N4" s="13"/>
      <c r="O4" s="13"/>
      <c r="P4" s="13"/>
      <c r="Q4" s="51"/>
      <c r="R4" s="12"/>
      <c r="S4" s="12"/>
      <c r="T4" s="12"/>
      <c r="U4" s="12"/>
    </row>
    <row r="5" spans="1:21" ht="15" thickBot="1">
      <c r="A5" s="100" t="s">
        <v>14</v>
      </c>
      <c r="B5" s="100"/>
      <c r="C5" s="20"/>
      <c r="D5" s="20"/>
      <c r="E5" s="58" t="s">
        <v>16</v>
      </c>
      <c r="F5" s="165" t="s">
        <v>18</v>
      </c>
      <c r="G5" s="165"/>
      <c r="H5" s="129" t="s">
        <v>17</v>
      </c>
      <c r="I5" s="129"/>
      <c r="J5" s="10"/>
      <c r="K5" s="10"/>
      <c r="L5" s="10"/>
      <c r="M5" s="10"/>
      <c r="N5" s="10"/>
      <c r="O5" s="10"/>
      <c r="P5" s="10"/>
      <c r="Q5" s="47"/>
      <c r="R5" s="26"/>
      <c r="S5" s="26"/>
      <c r="T5" s="26"/>
      <c r="U5" s="26"/>
    </row>
    <row r="6" spans="1:21" ht="15.5" thickTop="1" thickBot="1">
      <c r="A6" s="150" t="s">
        <v>2</v>
      </c>
      <c r="B6" s="153" t="s">
        <v>3</v>
      </c>
      <c r="C6" s="28"/>
      <c r="D6" s="28"/>
      <c r="E6" s="132" t="s">
        <v>34</v>
      </c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66" t="s">
        <v>64</v>
      </c>
    </row>
    <row r="7" spans="1:21" ht="15" thickBot="1">
      <c r="A7" s="151"/>
      <c r="B7" s="103"/>
      <c r="C7" s="48"/>
      <c r="D7" s="48"/>
      <c r="E7" s="103" t="s">
        <v>128</v>
      </c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67"/>
    </row>
    <row r="8" spans="1:21" ht="17.5" customHeight="1" thickBot="1">
      <c r="A8" s="151"/>
      <c r="B8" s="103"/>
      <c r="C8" s="48"/>
      <c r="D8" s="48"/>
      <c r="E8" s="53" t="s">
        <v>84</v>
      </c>
      <c r="F8" s="147" t="s">
        <v>86</v>
      </c>
      <c r="G8" s="147"/>
      <c r="H8" s="147"/>
      <c r="I8" s="147"/>
      <c r="J8" s="147"/>
      <c r="K8" s="147"/>
      <c r="L8" s="53" t="s">
        <v>62</v>
      </c>
      <c r="M8" s="119" t="s">
        <v>71</v>
      </c>
      <c r="N8" s="120"/>
      <c r="O8" s="120"/>
      <c r="P8" s="120"/>
      <c r="Q8" s="122"/>
      <c r="R8" s="167"/>
    </row>
    <row r="9" spans="1:21" ht="15" thickBot="1">
      <c r="A9" s="151"/>
      <c r="B9" s="103"/>
      <c r="C9" s="48"/>
      <c r="D9" s="48"/>
      <c r="E9" s="117" t="s">
        <v>198</v>
      </c>
      <c r="F9" s="117" t="s">
        <v>199</v>
      </c>
      <c r="G9" s="114" t="s">
        <v>200</v>
      </c>
      <c r="H9" s="114" t="s">
        <v>201</v>
      </c>
      <c r="I9" s="114" t="s">
        <v>202</v>
      </c>
      <c r="J9" s="114" t="s">
        <v>203</v>
      </c>
      <c r="K9" s="114" t="s">
        <v>204</v>
      </c>
      <c r="L9" s="117" t="s">
        <v>205</v>
      </c>
      <c r="M9" s="114" t="s">
        <v>206</v>
      </c>
      <c r="N9" s="114" t="s">
        <v>207</v>
      </c>
      <c r="O9" s="114" t="s">
        <v>208</v>
      </c>
      <c r="P9" s="114" t="s">
        <v>209</v>
      </c>
      <c r="Q9" s="114" t="s">
        <v>210</v>
      </c>
      <c r="R9" s="167"/>
    </row>
    <row r="10" spans="1:21" ht="39" customHeight="1" thickBot="1">
      <c r="A10" s="152"/>
      <c r="B10" s="154"/>
      <c r="C10" s="29"/>
      <c r="D10" s="29"/>
      <c r="E10" s="170"/>
      <c r="F10" s="170"/>
      <c r="G10" s="169"/>
      <c r="H10" s="169"/>
      <c r="I10" s="169"/>
      <c r="J10" s="169"/>
      <c r="K10" s="169"/>
      <c r="L10" s="170"/>
      <c r="M10" s="169"/>
      <c r="N10" s="169"/>
      <c r="O10" s="169"/>
      <c r="P10" s="169"/>
      <c r="Q10" s="169"/>
      <c r="R10" s="168"/>
    </row>
    <row r="11" spans="1:21" ht="15.5" thickTop="1" thickBot="1">
      <c r="A11" s="60">
        <v>1</v>
      </c>
      <c r="B11" s="60">
        <f>Список!B4</f>
        <v>0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27" t="e">
        <f t="shared" ref="R11:R40" si="0">AVERAGE(E11:Q11)</f>
        <v>#DIV/0!</v>
      </c>
    </row>
    <row r="12" spans="1:21" ht="15" thickBot="1">
      <c r="A12" s="48">
        <v>2</v>
      </c>
      <c r="B12" s="60">
        <f>Список!B5</f>
        <v>0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" t="e">
        <f t="shared" si="0"/>
        <v>#DIV/0!</v>
      </c>
    </row>
    <row r="13" spans="1:21" ht="15" thickBot="1">
      <c r="A13" s="48">
        <v>3</v>
      </c>
      <c r="B13" s="60">
        <f>Список!B6</f>
        <v>0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" t="e">
        <f t="shared" si="0"/>
        <v>#DIV/0!</v>
      </c>
    </row>
    <row r="14" spans="1:21" ht="15" thickBot="1">
      <c r="A14" s="48">
        <v>4</v>
      </c>
      <c r="B14" s="60">
        <f>Список!B7</f>
        <v>0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" t="e">
        <f t="shared" si="0"/>
        <v>#DIV/0!</v>
      </c>
    </row>
    <row r="15" spans="1:21" ht="15" thickBot="1">
      <c r="A15" s="48">
        <v>5</v>
      </c>
      <c r="B15" s="60">
        <f>Список!B8</f>
        <v>0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" t="e">
        <f t="shared" si="0"/>
        <v>#DIV/0!</v>
      </c>
    </row>
    <row r="16" spans="1:21" ht="15" thickBot="1">
      <c r="A16" s="48">
        <v>6</v>
      </c>
      <c r="B16" s="60">
        <f>Список!B9</f>
        <v>0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" t="e">
        <f t="shared" si="0"/>
        <v>#DIV/0!</v>
      </c>
    </row>
    <row r="17" spans="1:18" ht="15" thickBot="1">
      <c r="A17" s="48">
        <v>7</v>
      </c>
      <c r="B17" s="60">
        <f>Список!B10</f>
        <v>0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" t="e">
        <f t="shared" si="0"/>
        <v>#DIV/0!</v>
      </c>
    </row>
    <row r="18" spans="1:18" ht="15" thickBot="1">
      <c r="A18" s="48">
        <v>8</v>
      </c>
      <c r="B18" s="60">
        <f>Список!B11</f>
        <v>0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" t="e">
        <f t="shared" si="0"/>
        <v>#DIV/0!</v>
      </c>
    </row>
    <row r="19" spans="1:18" ht="15" thickBot="1">
      <c r="A19" s="48">
        <v>9</v>
      </c>
      <c r="B19" s="60">
        <f>Список!B12</f>
        <v>0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" t="e">
        <f t="shared" si="0"/>
        <v>#DIV/0!</v>
      </c>
    </row>
    <row r="20" spans="1:18" ht="15" thickBot="1">
      <c r="A20" s="48">
        <v>10</v>
      </c>
      <c r="B20" s="60">
        <f>Список!B13</f>
        <v>0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" t="e">
        <f t="shared" si="0"/>
        <v>#DIV/0!</v>
      </c>
    </row>
    <row r="21" spans="1:18" ht="15" thickBot="1">
      <c r="A21" s="48">
        <v>11</v>
      </c>
      <c r="B21" s="60">
        <f>Список!B14</f>
        <v>0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" t="e">
        <f t="shared" si="0"/>
        <v>#DIV/0!</v>
      </c>
    </row>
    <row r="22" spans="1:18" ht="15" thickBot="1">
      <c r="A22" s="48">
        <v>12</v>
      </c>
      <c r="B22" s="60">
        <f>Список!B15</f>
        <v>0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" t="e">
        <f t="shared" si="0"/>
        <v>#DIV/0!</v>
      </c>
    </row>
    <row r="23" spans="1:18" ht="15" thickBot="1">
      <c r="A23" s="48">
        <v>13</v>
      </c>
      <c r="B23" s="60">
        <f>Список!B16</f>
        <v>0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" t="e">
        <f t="shared" si="0"/>
        <v>#DIV/0!</v>
      </c>
    </row>
    <row r="24" spans="1:18" ht="15" thickBot="1">
      <c r="A24" s="48">
        <v>14</v>
      </c>
      <c r="B24" s="60">
        <f>Список!B17</f>
        <v>0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" t="e">
        <f t="shared" si="0"/>
        <v>#DIV/0!</v>
      </c>
    </row>
    <row r="25" spans="1:18" ht="15" thickBot="1">
      <c r="A25" s="48">
        <v>15</v>
      </c>
      <c r="B25" s="60">
        <f>Список!B18</f>
        <v>0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" t="e">
        <f t="shared" si="0"/>
        <v>#DIV/0!</v>
      </c>
    </row>
    <row r="26" spans="1:18" ht="15" thickBot="1">
      <c r="A26" s="48">
        <v>16</v>
      </c>
      <c r="B26" s="60">
        <f>Список!B19</f>
        <v>0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" t="e">
        <f t="shared" si="0"/>
        <v>#DIV/0!</v>
      </c>
    </row>
    <row r="27" spans="1:18" ht="15" thickBot="1">
      <c r="A27" s="48">
        <v>17</v>
      </c>
      <c r="B27" s="60">
        <f>Список!B20</f>
        <v>0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" t="e">
        <f t="shared" si="0"/>
        <v>#DIV/0!</v>
      </c>
    </row>
    <row r="28" spans="1:18" ht="15" thickBot="1">
      <c r="A28" s="48">
        <v>18</v>
      </c>
      <c r="B28" s="60">
        <f>Список!B21</f>
        <v>0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" t="e">
        <f t="shared" si="0"/>
        <v>#DIV/0!</v>
      </c>
    </row>
    <row r="29" spans="1:18" ht="15" thickBot="1">
      <c r="A29" s="48">
        <v>19</v>
      </c>
      <c r="B29" s="60">
        <f>Список!B22</f>
        <v>0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" t="e">
        <f t="shared" si="0"/>
        <v>#DIV/0!</v>
      </c>
    </row>
    <row r="30" spans="1:18" ht="15" thickBot="1">
      <c r="A30" s="48">
        <v>20</v>
      </c>
      <c r="B30" s="60">
        <f>Список!B23</f>
        <v>0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" t="e">
        <f t="shared" si="0"/>
        <v>#DIV/0!</v>
      </c>
    </row>
    <row r="31" spans="1:18" ht="15" thickBot="1">
      <c r="A31" s="48">
        <v>21</v>
      </c>
      <c r="B31" s="60">
        <f>Список!B24</f>
        <v>0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" t="e">
        <f t="shared" si="0"/>
        <v>#DIV/0!</v>
      </c>
    </row>
    <row r="32" spans="1:18" ht="15" thickBot="1">
      <c r="A32" s="48">
        <v>22</v>
      </c>
      <c r="B32" s="60">
        <f>Список!B25</f>
        <v>0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" t="e">
        <f t="shared" si="0"/>
        <v>#DIV/0!</v>
      </c>
    </row>
    <row r="33" spans="1:18" ht="15" thickBot="1">
      <c r="A33" s="48">
        <v>23</v>
      </c>
      <c r="B33" s="60">
        <f>Список!B26</f>
        <v>0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" t="e">
        <f t="shared" si="0"/>
        <v>#DIV/0!</v>
      </c>
    </row>
    <row r="34" spans="1:18" ht="15" thickBot="1">
      <c r="A34" s="48">
        <v>24</v>
      </c>
      <c r="B34" s="60">
        <f>Список!B27</f>
        <v>0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" t="e">
        <f t="shared" si="0"/>
        <v>#DIV/0!</v>
      </c>
    </row>
    <row r="35" spans="1:18" ht="15" thickBot="1">
      <c r="A35" s="48">
        <v>25</v>
      </c>
      <c r="B35" s="60">
        <f>Список!B28</f>
        <v>0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" t="e">
        <f t="shared" si="0"/>
        <v>#DIV/0!</v>
      </c>
    </row>
    <row r="36" spans="1:18" ht="15" thickBot="1">
      <c r="A36" s="48">
        <v>26</v>
      </c>
      <c r="B36" s="60">
        <f>Список!B29</f>
        <v>0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" t="e">
        <f t="shared" si="0"/>
        <v>#DIV/0!</v>
      </c>
    </row>
    <row r="37" spans="1:18" ht="15" thickBot="1">
      <c r="A37" s="48">
        <v>27</v>
      </c>
      <c r="B37" s="60">
        <f>Список!B30</f>
        <v>0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" t="e">
        <f t="shared" si="0"/>
        <v>#DIV/0!</v>
      </c>
    </row>
    <row r="38" spans="1:18" ht="15" thickBot="1">
      <c r="A38" s="48">
        <v>28</v>
      </c>
      <c r="B38" s="60">
        <f>Список!B31</f>
        <v>0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" t="e">
        <f t="shared" si="0"/>
        <v>#DIV/0!</v>
      </c>
    </row>
    <row r="39" spans="1:18" ht="15" thickBot="1">
      <c r="A39" s="48">
        <v>29</v>
      </c>
      <c r="B39" s="60">
        <f>Список!B32</f>
        <v>0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" t="e">
        <f t="shared" si="0"/>
        <v>#DIV/0!</v>
      </c>
    </row>
    <row r="40" spans="1:18" ht="15" thickBot="1">
      <c r="A40" s="48">
        <v>30</v>
      </c>
      <c r="B40" s="60">
        <f>Список!B33</f>
        <v>0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" t="e">
        <f t="shared" si="0"/>
        <v>#DIV/0!</v>
      </c>
    </row>
    <row r="41" spans="1:18">
      <c r="A41" s="59"/>
      <c r="B41" s="118" t="s">
        <v>15</v>
      </c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72" t="e">
        <f>AVERAGE(R11:R40)</f>
        <v>#DIV/0!</v>
      </c>
    </row>
    <row r="42" spans="1:18">
      <c r="A42" s="51"/>
      <c r="B42" s="73" t="s">
        <v>242</v>
      </c>
      <c r="C42" s="73"/>
      <c r="D42" s="73"/>
      <c r="E42" s="73" t="e">
        <f>AVERAGE(E11:E40)</f>
        <v>#DIV/0!</v>
      </c>
      <c r="F42" s="73" t="e">
        <f t="shared" ref="F42:Q42" si="1">AVERAGE(F11:F40)</f>
        <v>#DIV/0!</v>
      </c>
      <c r="G42" s="73" t="e">
        <f t="shared" si="1"/>
        <v>#DIV/0!</v>
      </c>
      <c r="H42" s="73" t="e">
        <f t="shared" si="1"/>
        <v>#DIV/0!</v>
      </c>
      <c r="I42" s="73" t="e">
        <f t="shared" si="1"/>
        <v>#DIV/0!</v>
      </c>
      <c r="J42" s="73" t="e">
        <f t="shared" si="1"/>
        <v>#DIV/0!</v>
      </c>
      <c r="K42" s="73" t="e">
        <f t="shared" si="1"/>
        <v>#DIV/0!</v>
      </c>
      <c r="L42" s="73" t="e">
        <f t="shared" si="1"/>
        <v>#DIV/0!</v>
      </c>
      <c r="M42" s="73" t="e">
        <f t="shared" si="1"/>
        <v>#DIV/0!</v>
      </c>
      <c r="N42" s="73" t="e">
        <f t="shared" si="1"/>
        <v>#DIV/0!</v>
      </c>
      <c r="O42" s="73" t="e">
        <f t="shared" si="1"/>
        <v>#DIV/0!</v>
      </c>
      <c r="P42" s="73" t="e">
        <f t="shared" si="1"/>
        <v>#DIV/0!</v>
      </c>
      <c r="Q42" s="73" t="e">
        <f t="shared" si="1"/>
        <v>#DIV/0!</v>
      </c>
      <c r="R42" s="74"/>
    </row>
    <row r="43" spans="1:18">
      <c r="A43" s="51"/>
      <c r="B43" s="73" t="s">
        <v>243</v>
      </c>
      <c r="C43" s="73"/>
      <c r="D43" s="73"/>
      <c r="E43" s="73" t="e">
        <f>E42</f>
        <v>#DIV/0!</v>
      </c>
      <c r="F43" s="123" t="e">
        <f>(F42+G42+H42+I42+J42+K42)/6</f>
        <v>#DIV/0!</v>
      </c>
      <c r="G43" s="124"/>
      <c r="H43" s="124"/>
      <c r="I43" s="124"/>
      <c r="J43" s="124"/>
      <c r="K43" s="125"/>
      <c r="L43" s="73" t="e">
        <f>L42</f>
        <v>#DIV/0!</v>
      </c>
      <c r="M43" s="123" t="e">
        <f>(M42+N42+O42+P42+Q42)/5</f>
        <v>#DIV/0!</v>
      </c>
      <c r="N43" s="124"/>
      <c r="O43" s="124"/>
      <c r="P43" s="124"/>
      <c r="Q43" s="125"/>
      <c r="R43" s="74"/>
    </row>
    <row r="44" spans="1:18">
      <c r="B44" s="161" t="s">
        <v>19</v>
      </c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</row>
    <row r="45" spans="1:18">
      <c r="B45" s="121" t="s">
        <v>103</v>
      </c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</row>
    <row r="48" spans="1:18">
      <c r="B48" s="12" t="s">
        <v>84</v>
      </c>
      <c r="C48" s="12"/>
      <c r="D48" s="12"/>
      <c r="E48" s="12" t="e">
        <f>E43</f>
        <v>#DIV/0!</v>
      </c>
    </row>
    <row r="49" spans="2:5">
      <c r="B49" s="12" t="s">
        <v>271</v>
      </c>
      <c r="C49" s="12"/>
      <c r="D49" s="12"/>
      <c r="E49" s="12" t="e">
        <f>F43</f>
        <v>#DIV/0!</v>
      </c>
    </row>
    <row r="50" spans="2:5" ht="29">
      <c r="B50" s="75" t="s">
        <v>272</v>
      </c>
      <c r="C50" s="12"/>
      <c r="D50" s="12"/>
      <c r="E50" s="12" t="e">
        <f>L43</f>
        <v>#DIV/0!</v>
      </c>
    </row>
    <row r="51" spans="2:5" ht="28.75" customHeight="1">
      <c r="B51" s="75" t="s">
        <v>273</v>
      </c>
      <c r="C51" s="12"/>
      <c r="D51" s="12"/>
      <c r="E51" s="12" t="e">
        <f>M43</f>
        <v>#DIV/0!</v>
      </c>
    </row>
  </sheetData>
  <mergeCells count="38">
    <mergeCell ref="A1:B1"/>
    <mergeCell ref="E1:H1"/>
    <mergeCell ref="I1:K1"/>
    <mergeCell ref="A2:D2"/>
    <mergeCell ref="E2:H2"/>
    <mergeCell ref="I2:L2"/>
    <mergeCell ref="A3:D3"/>
    <mergeCell ref="A4:B4"/>
    <mergeCell ref="F4:G4"/>
    <mergeCell ref="H4:I4"/>
    <mergeCell ref="A5:B5"/>
    <mergeCell ref="F5:G5"/>
    <mergeCell ref="H5:I5"/>
    <mergeCell ref="A6:A10"/>
    <mergeCell ref="B6:B10"/>
    <mergeCell ref="E6:Q6"/>
    <mergeCell ref="R6:R10"/>
    <mergeCell ref="E7:Q7"/>
    <mergeCell ref="F8:K8"/>
    <mergeCell ref="M8:Q8"/>
    <mergeCell ref="E9:E10"/>
    <mergeCell ref="F9:F10"/>
    <mergeCell ref="G9:G10"/>
    <mergeCell ref="B44:R44"/>
    <mergeCell ref="B45:R45"/>
    <mergeCell ref="N9:N10"/>
    <mergeCell ref="O9:O10"/>
    <mergeCell ref="P9:P10"/>
    <mergeCell ref="Q9:Q10"/>
    <mergeCell ref="B41:Q41"/>
    <mergeCell ref="F43:K43"/>
    <mergeCell ref="M43:Q43"/>
    <mergeCell ref="H9:H10"/>
    <mergeCell ref="I9:I10"/>
    <mergeCell ref="J9:J10"/>
    <mergeCell ref="K9:K10"/>
    <mergeCell ref="L9:L10"/>
    <mergeCell ref="M9:M10"/>
  </mergeCells>
  <conditionalFormatting sqref="E4:F4">
    <cfRule type="containsText" dxfId="496" priority="12" operator="containsText" text="«2»">
      <formula>NOT(ISERROR(SEARCH("«2»",E4)))</formula>
    </cfRule>
    <cfRule type="expression" dxfId="495" priority="13">
      <formula>#REF!&lt;500</formula>
    </cfRule>
    <cfRule type="colorScale" priority="14">
      <colorScale>
        <cfvo type="min" val="0"/>
        <cfvo type="max" val="0"/>
        <color rgb="FF92D050"/>
        <color rgb="FFFFEF9C"/>
      </colorScale>
    </cfRule>
    <cfRule type="colorScale" priority="15">
      <colorScale>
        <cfvo type="min" val="0"/>
        <cfvo type="max" val="0"/>
        <color rgb="FF92D050"/>
        <color rgb="FFFFEF9C"/>
      </colorScale>
    </cfRule>
  </conditionalFormatting>
  <conditionalFormatting sqref="E5:F5">
    <cfRule type="containsText" dxfId="494" priority="11" operator="containsText" text="1,8 - 2">
      <formula>NOT(ISERROR(SEARCH("1,8 - 2",E5)))</formula>
    </cfRule>
  </conditionalFormatting>
  <conditionalFormatting sqref="E11:Q40">
    <cfRule type="containsText" dxfId="493" priority="8" operator="containsText" text="0">
      <formula>NOT(ISERROR(SEARCH("0",E11)))</formula>
    </cfRule>
    <cfRule type="containsText" dxfId="492" priority="9" operator="containsText" text="1">
      <formula>NOT(ISERROR(SEARCH("1",E11)))</formula>
    </cfRule>
    <cfRule type="containsText" dxfId="491" priority="10" operator="containsText" text="2">
      <formula>NOT(ISERROR(SEARCH("2",E11)))</formula>
    </cfRule>
  </conditionalFormatting>
  <conditionalFormatting sqref="H4:H5">
    <cfRule type="containsText" dxfId="490" priority="7" operator="containsText" text="«0» ">
      <formula>NOT(ISERROR(SEARCH("«0» ",H4)))</formula>
    </cfRule>
  </conditionalFormatting>
  <conditionalFormatting sqref="R11:R43">
    <cfRule type="cellIs" dxfId="489" priority="4" operator="between">
      <formula>1.8</formula>
      <formula>2</formula>
    </cfRule>
    <cfRule type="cellIs" dxfId="488" priority="5" operator="between">
      <formula>1</formula>
      <formula>1.7</formula>
    </cfRule>
    <cfRule type="cellIs" dxfId="487" priority="6" operator="between">
      <formula>0</formula>
      <formula>0.9</formula>
    </cfRule>
  </conditionalFormatting>
  <conditionalFormatting sqref="E42:L43">
    <cfRule type="cellIs" dxfId="275" priority="1" operator="between">
      <formula>1.8</formula>
      <formula>2</formula>
    </cfRule>
    <cfRule type="cellIs" dxfId="274" priority="2" operator="between">
      <formula>1</formula>
      <formula>1.7</formula>
    </cfRule>
    <cfRule type="cellIs" dxfId="273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2D050"/>
  </sheetPr>
  <dimension ref="A1:I5"/>
  <sheetViews>
    <sheetView workbookViewId="0">
      <selection sqref="A1:I1"/>
    </sheetView>
  </sheetViews>
  <sheetFormatPr defaultRowHeight="14.5"/>
  <cols>
    <col min="1" max="1" width="12.90625" customWidth="1"/>
    <col min="2" max="2" width="13.54296875" customWidth="1"/>
    <col min="3" max="3" width="15.36328125" customWidth="1"/>
    <col min="4" max="4" width="14.90625" customWidth="1"/>
    <col min="5" max="5" width="9.81640625" customWidth="1"/>
    <col min="7" max="7" width="15.54296875" customWidth="1"/>
    <col min="8" max="8" width="11.1796875" customWidth="1"/>
  </cols>
  <sheetData>
    <row r="1" spans="1:9">
      <c r="A1" s="144" t="s">
        <v>274</v>
      </c>
      <c r="B1" s="144"/>
      <c r="C1" s="144"/>
      <c r="D1" s="144"/>
      <c r="E1" s="144"/>
      <c r="F1" s="144"/>
      <c r="G1" s="144"/>
      <c r="H1" s="144"/>
      <c r="I1" s="144"/>
    </row>
    <row r="3" spans="1:9" ht="43.5">
      <c r="A3" s="12"/>
      <c r="B3" s="75" t="s">
        <v>268</v>
      </c>
      <c r="C3" s="75" t="s">
        <v>269</v>
      </c>
      <c r="D3" s="75" t="s">
        <v>270</v>
      </c>
      <c r="E3" s="75" t="s">
        <v>84</v>
      </c>
      <c r="F3" s="75" t="s">
        <v>271</v>
      </c>
      <c r="G3" s="75" t="s">
        <v>272</v>
      </c>
      <c r="H3" s="75" t="s">
        <v>273</v>
      </c>
      <c r="I3" s="75" t="s">
        <v>265</v>
      </c>
    </row>
    <row r="4" spans="1:9">
      <c r="A4" s="12" t="s">
        <v>263</v>
      </c>
      <c r="B4" s="12" t="e">
        <f>'Реч.разв.к 6г ч1. Н.г.'!E48</f>
        <v>#DIV/0!</v>
      </c>
      <c r="C4" s="12" t="e">
        <f>'Реч.разв.к 6г ч1. Н.г.'!E49</f>
        <v>#DIV/0!</v>
      </c>
      <c r="D4" s="12" t="e">
        <f>'Реч.разв.к 6г ч1. Н.г.'!E50</f>
        <v>#DIV/0!</v>
      </c>
      <c r="E4" s="12" t="e">
        <f>'Реч.разв.к 6г ч2. Н.г.'!E48</f>
        <v>#DIV/0!</v>
      </c>
      <c r="F4" s="12" t="e">
        <f>'Реч.разв.к 6г ч2. Н.г.'!E49</f>
        <v>#DIV/0!</v>
      </c>
      <c r="G4" s="12" t="e">
        <f>'Реч.разв.к 6г ч2. Н.г.'!E50</f>
        <v>#DIV/0!</v>
      </c>
      <c r="H4" s="12" t="e">
        <f>'Реч.разв.к 6г ч2. Н.г.'!E51</f>
        <v>#DIV/0!</v>
      </c>
      <c r="I4" s="12" t="e">
        <f>AVERAGE(B4:H4)</f>
        <v>#DIV/0!</v>
      </c>
    </row>
    <row r="5" spans="1:9">
      <c r="A5" s="12" t="s">
        <v>264</v>
      </c>
      <c r="B5" s="12" t="e">
        <f>'Реч.разв.к 6г ч1. К.г. '!E48</f>
        <v>#DIV/0!</v>
      </c>
      <c r="C5" s="12" t="e">
        <f>'Реч.разв.к 6г ч1. К.г. '!E49</f>
        <v>#DIV/0!</v>
      </c>
      <c r="D5" s="12" t="e">
        <f>'Реч.разв.к 6г ч1. К.г. '!E50</f>
        <v>#DIV/0!</v>
      </c>
      <c r="E5" s="12" t="e">
        <f>'Реч.разв.к 6г ч2. К.г. '!E48</f>
        <v>#DIV/0!</v>
      </c>
      <c r="F5" s="12" t="e">
        <f>'Реч.разв.к 6г ч2. К.г. '!E49</f>
        <v>#DIV/0!</v>
      </c>
      <c r="G5" s="12" t="e">
        <f>'Реч.разв.к 6г ч2. К.г. '!E50</f>
        <v>#DIV/0!</v>
      </c>
      <c r="H5" s="12" t="e">
        <f>'Реч.разв.к 6г ч2. К.г. '!E51</f>
        <v>#DIV/0!</v>
      </c>
      <c r="I5" s="12" t="e">
        <f>AVERAGE(B5:H5)</f>
        <v>#DIV/0!</v>
      </c>
    </row>
  </sheetData>
  <mergeCells count="1">
    <mergeCell ref="A1:I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FF00"/>
  </sheetPr>
  <dimension ref="A1:U55"/>
  <sheetViews>
    <sheetView topLeftCell="A22" zoomScale="80" zoomScaleNormal="80" workbookViewId="0">
      <selection activeCell="E43" sqref="E43"/>
    </sheetView>
  </sheetViews>
  <sheetFormatPr defaultRowHeight="14.5"/>
  <cols>
    <col min="1" max="1" width="4.36328125" customWidth="1"/>
    <col min="2" max="2" width="29.1796875" customWidth="1"/>
    <col min="3" max="3" width="8.984375E-2" customWidth="1"/>
    <col min="4" max="4" width="0" hidden="1" customWidth="1"/>
    <col min="5" max="5" width="17.81640625" customWidth="1"/>
    <col min="6" max="6" width="14" customWidth="1"/>
    <col min="7" max="7" width="21" customWidth="1"/>
    <col min="8" max="8" width="18.6328125" customWidth="1"/>
    <col min="9" max="9" width="12.1796875" customWidth="1"/>
    <col min="10" max="10" width="15" customWidth="1"/>
    <col min="11" max="11" width="8.81640625" customWidth="1"/>
    <col min="12" max="12" width="11.453125" customWidth="1"/>
    <col min="13" max="13" width="9.1796875" customWidth="1"/>
    <col min="14" max="14" width="12.453125" customWidth="1"/>
    <col min="15" max="15" width="11.81640625" customWidth="1"/>
    <col min="16" max="16" width="16.36328125" customWidth="1"/>
    <col min="17" max="17" width="9.81640625" customWidth="1"/>
    <col min="18" max="18" width="9.54296875" customWidth="1"/>
    <col min="19" max="19" width="12.90625" customWidth="1"/>
    <col min="20" max="20" width="12.08984375" customWidth="1"/>
  </cols>
  <sheetData>
    <row r="1" spans="1:21">
      <c r="A1" s="1"/>
      <c r="B1" s="101" t="s">
        <v>43</v>
      </c>
      <c r="C1" s="101"/>
      <c r="D1" s="11"/>
      <c r="E1" s="11"/>
      <c r="F1" s="101" t="s">
        <v>77</v>
      </c>
      <c r="G1" s="101"/>
      <c r="H1" s="101"/>
      <c r="I1" s="145" t="s">
        <v>105</v>
      </c>
      <c r="J1" s="146"/>
      <c r="K1" s="146"/>
      <c r="L1" s="146"/>
      <c r="M1" s="146"/>
      <c r="N1" s="22"/>
      <c r="O1" s="22"/>
      <c r="P1" s="22"/>
      <c r="Q1" s="22"/>
      <c r="R1" s="22"/>
      <c r="S1" s="22"/>
      <c r="T1" s="22"/>
      <c r="U1" s="1"/>
    </row>
    <row r="2" spans="1:21">
      <c r="A2" s="1"/>
      <c r="B2" s="101" t="s">
        <v>0</v>
      </c>
      <c r="C2" s="101"/>
      <c r="D2" s="101"/>
      <c r="E2" s="101"/>
      <c r="F2" s="182" t="s">
        <v>104</v>
      </c>
      <c r="G2" s="182"/>
      <c r="H2" s="182"/>
      <c r="I2" s="159" t="s">
        <v>106</v>
      </c>
      <c r="J2" s="91"/>
      <c r="K2" s="91"/>
      <c r="L2" s="91"/>
      <c r="M2" s="91"/>
      <c r="N2" s="91"/>
      <c r="O2" s="91"/>
      <c r="P2" s="1"/>
      <c r="Q2" s="1"/>
      <c r="R2" s="1"/>
      <c r="S2" s="1"/>
      <c r="T2" s="1"/>
      <c r="U2" s="1"/>
    </row>
    <row r="3" spans="1:21">
      <c r="A3" s="1"/>
      <c r="B3" s="98" t="s">
        <v>1</v>
      </c>
      <c r="C3" s="98"/>
      <c r="D3" s="98"/>
      <c r="E3" s="98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"/>
    </row>
    <row r="4" spans="1:21">
      <c r="A4" s="1"/>
      <c r="B4" s="99" t="s">
        <v>10</v>
      </c>
      <c r="C4" s="99"/>
      <c r="D4" s="18"/>
      <c r="E4" s="18"/>
      <c r="F4" s="174" t="s">
        <v>13</v>
      </c>
      <c r="G4" s="174"/>
      <c r="H4" s="171" t="s">
        <v>12</v>
      </c>
      <c r="I4" s="83"/>
      <c r="J4" s="92" t="s">
        <v>11</v>
      </c>
      <c r="K4" s="126"/>
      <c r="L4" s="13"/>
      <c r="M4" s="13"/>
      <c r="N4" s="13"/>
      <c r="O4" s="13"/>
      <c r="P4" s="13"/>
      <c r="Q4" s="13"/>
      <c r="R4" s="13"/>
      <c r="S4" s="13"/>
      <c r="T4" s="13"/>
      <c r="U4" s="1"/>
    </row>
    <row r="5" spans="1:21" ht="15" thickBot="1">
      <c r="A5" s="1"/>
      <c r="B5" s="100" t="s">
        <v>14</v>
      </c>
      <c r="C5" s="100"/>
      <c r="D5" s="20"/>
      <c r="E5" s="20"/>
      <c r="F5" s="181" t="s">
        <v>16</v>
      </c>
      <c r="G5" s="181"/>
      <c r="H5" s="156" t="s">
        <v>18</v>
      </c>
      <c r="I5" s="172"/>
      <c r="J5" s="173" t="s">
        <v>17</v>
      </c>
      <c r="K5" s="129"/>
      <c r="L5" s="10"/>
      <c r="M5" s="10"/>
      <c r="N5" s="10"/>
      <c r="O5" s="10"/>
      <c r="P5" s="10"/>
      <c r="Q5" s="10"/>
      <c r="R5" s="10"/>
      <c r="S5" s="10"/>
      <c r="T5" s="10"/>
      <c r="U5" s="1"/>
    </row>
    <row r="6" spans="1:21" ht="17.5" customHeight="1" thickBot="1">
      <c r="A6" s="175" t="s">
        <v>2</v>
      </c>
      <c r="B6" s="103" t="s">
        <v>3</v>
      </c>
      <c r="C6" s="3"/>
      <c r="D6" s="3"/>
      <c r="E6" s="132" t="s">
        <v>27</v>
      </c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83" t="s">
        <v>64</v>
      </c>
      <c r="U6" s="1"/>
    </row>
    <row r="7" spans="1:21" ht="15" thickBot="1">
      <c r="A7" s="176"/>
      <c r="B7" s="103"/>
      <c r="C7" s="2"/>
      <c r="D7" s="2"/>
      <c r="E7" s="103" t="s">
        <v>107</v>
      </c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84"/>
      <c r="U7" s="1"/>
    </row>
    <row r="8" spans="1:21" ht="15" customHeight="1" thickBot="1">
      <c r="A8" s="176"/>
      <c r="B8" s="103"/>
      <c r="C8" s="2"/>
      <c r="D8" s="2"/>
      <c r="E8" s="119" t="s">
        <v>28</v>
      </c>
      <c r="F8" s="120"/>
      <c r="G8" s="122"/>
      <c r="H8" s="147" t="s">
        <v>29</v>
      </c>
      <c r="I8" s="147"/>
      <c r="J8" s="147"/>
      <c r="K8" s="119" t="s">
        <v>69</v>
      </c>
      <c r="L8" s="120"/>
      <c r="M8" s="120"/>
      <c r="N8" s="120"/>
      <c r="O8" s="120"/>
      <c r="P8" s="120"/>
      <c r="Q8" s="120"/>
      <c r="R8" s="120"/>
      <c r="S8" s="122"/>
      <c r="T8" s="184"/>
      <c r="U8" s="1"/>
    </row>
    <row r="9" spans="1:21" ht="41.5" customHeight="1" thickBot="1">
      <c r="A9" s="176"/>
      <c r="B9" s="103"/>
      <c r="C9" s="2"/>
      <c r="D9" s="2"/>
      <c r="E9" s="6" t="s">
        <v>47</v>
      </c>
      <c r="F9" s="6" t="s">
        <v>48</v>
      </c>
      <c r="G9" s="6" t="s">
        <v>49</v>
      </c>
      <c r="H9" s="117" t="s">
        <v>172</v>
      </c>
      <c r="I9" s="117" t="s">
        <v>173</v>
      </c>
      <c r="J9" s="117" t="s">
        <v>174</v>
      </c>
      <c r="K9" s="119" t="s">
        <v>57</v>
      </c>
      <c r="L9" s="120"/>
      <c r="M9" s="122"/>
      <c r="N9" s="8" t="s">
        <v>58</v>
      </c>
      <c r="O9" s="8" t="s">
        <v>59</v>
      </c>
      <c r="P9" s="53" t="s">
        <v>60</v>
      </c>
      <c r="Q9" s="178" t="s">
        <v>61</v>
      </c>
      <c r="R9" s="179"/>
      <c r="S9" s="180"/>
      <c r="T9" s="184"/>
      <c r="U9" s="1"/>
    </row>
    <row r="10" spans="1:21" ht="15" customHeight="1" thickBot="1">
      <c r="A10" s="176"/>
      <c r="B10" s="103"/>
      <c r="C10" s="2"/>
      <c r="D10" s="2"/>
      <c r="E10" s="186" t="s">
        <v>65</v>
      </c>
      <c r="F10" s="187"/>
      <c r="G10" s="188"/>
      <c r="H10" s="117"/>
      <c r="I10" s="117"/>
      <c r="J10" s="117"/>
      <c r="K10" s="114" t="s">
        <v>175</v>
      </c>
      <c r="L10" s="114" t="s">
        <v>176</v>
      </c>
      <c r="M10" s="114" t="s">
        <v>177</v>
      </c>
      <c r="N10" s="114" t="s">
        <v>178</v>
      </c>
      <c r="O10" s="114" t="s">
        <v>179</v>
      </c>
      <c r="P10" s="114" t="s">
        <v>183</v>
      </c>
      <c r="Q10" s="114" t="s">
        <v>180</v>
      </c>
      <c r="R10" s="114" t="s">
        <v>181</v>
      </c>
      <c r="S10" s="189" t="s">
        <v>182</v>
      </c>
      <c r="T10" s="184"/>
      <c r="U10" s="1"/>
    </row>
    <row r="11" spans="1:21" ht="73" customHeight="1" thickBot="1">
      <c r="A11" s="177"/>
      <c r="B11" s="103"/>
      <c r="C11" s="2"/>
      <c r="D11" s="2"/>
      <c r="E11" s="14" t="s">
        <v>169</v>
      </c>
      <c r="F11" s="14" t="s">
        <v>170</v>
      </c>
      <c r="G11" s="14" t="s">
        <v>171</v>
      </c>
      <c r="H11" s="117"/>
      <c r="I11" s="117"/>
      <c r="J11" s="117"/>
      <c r="K11" s="115"/>
      <c r="L11" s="115"/>
      <c r="M11" s="115"/>
      <c r="N11" s="115"/>
      <c r="O11" s="115"/>
      <c r="P11" s="115"/>
      <c r="Q11" s="115"/>
      <c r="R11" s="115"/>
      <c r="S11" s="190"/>
      <c r="T11" s="185"/>
      <c r="U11" s="1"/>
    </row>
    <row r="12" spans="1:21" ht="15" thickBot="1">
      <c r="A12" s="2">
        <v>1</v>
      </c>
      <c r="B12" s="5">
        <f>Список!B4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4" t="e">
        <f t="shared" ref="T12:T41" si="0">AVERAGE(E12:S12)</f>
        <v>#DIV/0!</v>
      </c>
      <c r="U12" s="1"/>
    </row>
    <row r="13" spans="1:21" ht="15" thickBot="1">
      <c r="A13" s="2">
        <v>2</v>
      </c>
      <c r="B13" s="60">
        <f>Список!B5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4" t="e">
        <f t="shared" si="0"/>
        <v>#DIV/0!</v>
      </c>
      <c r="U13" s="1"/>
    </row>
    <row r="14" spans="1:21" ht="15" thickBot="1">
      <c r="A14" s="2">
        <v>3</v>
      </c>
      <c r="B14" s="60">
        <f>Список!B6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4" t="e">
        <f t="shared" si="0"/>
        <v>#DIV/0!</v>
      </c>
      <c r="U14" s="1"/>
    </row>
    <row r="15" spans="1:21" ht="15" thickBot="1">
      <c r="A15" s="2">
        <v>4</v>
      </c>
      <c r="B15" s="60">
        <f>Список!B7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4" t="e">
        <f t="shared" si="0"/>
        <v>#DIV/0!</v>
      </c>
      <c r="U15" s="1"/>
    </row>
    <row r="16" spans="1:21" ht="15" thickBot="1">
      <c r="A16" s="2">
        <v>5</v>
      </c>
      <c r="B16" s="60">
        <f>Список!B8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4" t="e">
        <f t="shared" si="0"/>
        <v>#DIV/0!</v>
      </c>
      <c r="U16" s="1"/>
    </row>
    <row r="17" spans="1:21" ht="15" thickBot="1">
      <c r="A17" s="2">
        <v>6</v>
      </c>
      <c r="B17" s="60">
        <f>Список!B9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4" t="e">
        <f t="shared" si="0"/>
        <v>#DIV/0!</v>
      </c>
      <c r="U17" s="1"/>
    </row>
    <row r="18" spans="1:21" ht="15" thickBot="1">
      <c r="A18" s="2">
        <v>7</v>
      </c>
      <c r="B18" s="60">
        <f>Список!B10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4" t="e">
        <f t="shared" si="0"/>
        <v>#DIV/0!</v>
      </c>
      <c r="U18" s="1"/>
    </row>
    <row r="19" spans="1:21" ht="15" thickBot="1">
      <c r="A19" s="2">
        <v>8</v>
      </c>
      <c r="B19" s="60">
        <f>Список!B11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4" t="e">
        <f t="shared" si="0"/>
        <v>#DIV/0!</v>
      </c>
      <c r="U19" s="1"/>
    </row>
    <row r="20" spans="1:21" ht="15" thickBot="1">
      <c r="A20" s="2">
        <v>9</v>
      </c>
      <c r="B20" s="60">
        <f>Список!B12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4" t="e">
        <f t="shared" si="0"/>
        <v>#DIV/0!</v>
      </c>
      <c r="U20" s="1"/>
    </row>
    <row r="21" spans="1:21" ht="15" thickBot="1">
      <c r="A21" s="2">
        <v>10</v>
      </c>
      <c r="B21" s="60">
        <f>Список!B13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4" t="e">
        <f t="shared" si="0"/>
        <v>#DIV/0!</v>
      </c>
      <c r="U21" s="1"/>
    </row>
    <row r="22" spans="1:21" ht="15" thickBot="1">
      <c r="A22" s="2">
        <v>11</v>
      </c>
      <c r="B22" s="60">
        <f>Список!B14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4" t="e">
        <f t="shared" si="0"/>
        <v>#DIV/0!</v>
      </c>
      <c r="U22" s="1"/>
    </row>
    <row r="23" spans="1:21" ht="15" thickBot="1">
      <c r="A23" s="2">
        <v>12</v>
      </c>
      <c r="B23" s="60">
        <f>Список!B15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4" t="e">
        <f t="shared" si="0"/>
        <v>#DIV/0!</v>
      </c>
      <c r="U23" s="1"/>
    </row>
    <row r="24" spans="1:21" ht="15" thickBot="1">
      <c r="A24" s="2">
        <v>13</v>
      </c>
      <c r="B24" s="60">
        <f>Список!B16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4" t="e">
        <f t="shared" si="0"/>
        <v>#DIV/0!</v>
      </c>
      <c r="U24" s="1"/>
    </row>
    <row r="25" spans="1:21" ht="15" thickBot="1">
      <c r="A25" s="2">
        <v>14</v>
      </c>
      <c r="B25" s="60">
        <f>Список!B17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4" t="e">
        <f t="shared" si="0"/>
        <v>#DIV/0!</v>
      </c>
      <c r="U25" s="1"/>
    </row>
    <row r="26" spans="1:21" ht="15" thickBot="1">
      <c r="A26" s="2">
        <v>15</v>
      </c>
      <c r="B26" s="60">
        <f>Список!B18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4" t="e">
        <f t="shared" si="0"/>
        <v>#DIV/0!</v>
      </c>
      <c r="U26" s="1"/>
    </row>
    <row r="27" spans="1:21" ht="15" thickBot="1">
      <c r="A27" s="2">
        <v>16</v>
      </c>
      <c r="B27" s="60">
        <f>Список!B19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4" t="e">
        <f t="shared" si="0"/>
        <v>#DIV/0!</v>
      </c>
      <c r="U27" s="1"/>
    </row>
    <row r="28" spans="1:21" ht="15" thickBot="1">
      <c r="A28" s="2">
        <v>17</v>
      </c>
      <c r="B28" s="60">
        <f>Список!B20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4" t="e">
        <f t="shared" si="0"/>
        <v>#DIV/0!</v>
      </c>
      <c r="U28" s="1"/>
    </row>
    <row r="29" spans="1:21" ht="15" thickBot="1">
      <c r="A29" s="2">
        <v>18</v>
      </c>
      <c r="B29" s="60">
        <f>Список!B21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4" t="e">
        <f t="shared" si="0"/>
        <v>#DIV/0!</v>
      </c>
      <c r="U29" s="1"/>
    </row>
    <row r="30" spans="1:21" ht="15" thickBot="1">
      <c r="A30" s="2">
        <v>19</v>
      </c>
      <c r="B30" s="60">
        <f>Список!B22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4" t="e">
        <f t="shared" si="0"/>
        <v>#DIV/0!</v>
      </c>
      <c r="U30" s="1"/>
    </row>
    <row r="31" spans="1:21" ht="15" thickBot="1">
      <c r="A31" s="2">
        <v>20</v>
      </c>
      <c r="B31" s="60">
        <f>Список!B23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4" t="e">
        <f t="shared" si="0"/>
        <v>#DIV/0!</v>
      </c>
      <c r="U31" s="1"/>
    </row>
    <row r="32" spans="1:21" ht="15" thickBot="1">
      <c r="A32" s="2">
        <v>21</v>
      </c>
      <c r="B32" s="60">
        <f>Список!B24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4" t="e">
        <f t="shared" si="0"/>
        <v>#DIV/0!</v>
      </c>
      <c r="U32" s="1"/>
    </row>
    <row r="33" spans="1:21" ht="15" thickBot="1">
      <c r="A33" s="2">
        <v>22</v>
      </c>
      <c r="B33" s="60">
        <f>Список!B25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4" t="e">
        <f t="shared" si="0"/>
        <v>#DIV/0!</v>
      </c>
      <c r="U33" s="1"/>
    </row>
    <row r="34" spans="1:21" ht="15" thickBot="1">
      <c r="A34" s="2">
        <v>23</v>
      </c>
      <c r="B34" s="60">
        <f>Список!B26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4" t="e">
        <f t="shared" si="0"/>
        <v>#DIV/0!</v>
      </c>
      <c r="U34" s="1"/>
    </row>
    <row r="35" spans="1:21" ht="15" thickBot="1">
      <c r="A35" s="2">
        <v>24</v>
      </c>
      <c r="B35" s="60">
        <f>Список!B27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4" t="e">
        <f t="shared" si="0"/>
        <v>#DIV/0!</v>
      </c>
      <c r="U35" s="1"/>
    </row>
    <row r="36" spans="1:21" ht="15" thickBot="1">
      <c r="A36" s="2">
        <v>25</v>
      </c>
      <c r="B36" s="60">
        <f>Список!B28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4" t="e">
        <f t="shared" si="0"/>
        <v>#DIV/0!</v>
      </c>
      <c r="U36" s="1"/>
    </row>
    <row r="37" spans="1:21" ht="15" thickBot="1">
      <c r="A37" s="2">
        <v>26</v>
      </c>
      <c r="B37" s="60">
        <f>Список!B29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4" t="e">
        <f t="shared" si="0"/>
        <v>#DIV/0!</v>
      </c>
      <c r="U37" s="1"/>
    </row>
    <row r="38" spans="1:21" ht="15" thickBot="1">
      <c r="A38" s="2">
        <v>27</v>
      </c>
      <c r="B38" s="60">
        <f>Список!B30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4" t="e">
        <f t="shared" si="0"/>
        <v>#DIV/0!</v>
      </c>
      <c r="U38" s="1"/>
    </row>
    <row r="39" spans="1:21" ht="15" thickBot="1">
      <c r="A39" s="2">
        <v>28</v>
      </c>
      <c r="B39" s="60">
        <f>Список!B31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4" t="e">
        <f t="shared" si="0"/>
        <v>#DIV/0!</v>
      </c>
      <c r="U39" s="1"/>
    </row>
    <row r="40" spans="1:21" ht="15" thickBot="1">
      <c r="A40" s="2">
        <v>29</v>
      </c>
      <c r="B40" s="60">
        <f>Список!B32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4" t="e">
        <f t="shared" si="0"/>
        <v>#DIV/0!</v>
      </c>
      <c r="U40" s="1"/>
    </row>
    <row r="41" spans="1:21" ht="15" thickBot="1">
      <c r="A41" s="2">
        <v>30</v>
      </c>
      <c r="B41" s="60">
        <f>Список!B33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4" t="e">
        <f t="shared" si="0"/>
        <v>#DIV/0!</v>
      </c>
      <c r="U41" s="1"/>
    </row>
    <row r="42" spans="1:21">
      <c r="A42" s="59"/>
      <c r="B42" s="118" t="s">
        <v>15</v>
      </c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72" t="e">
        <f>AVERAGE(T12:T41)</f>
        <v>#DIV/0!</v>
      </c>
      <c r="U42" s="1"/>
    </row>
    <row r="43" spans="1:21">
      <c r="A43" s="51"/>
      <c r="B43" s="73" t="s">
        <v>242</v>
      </c>
      <c r="C43" s="73"/>
      <c r="D43" s="73"/>
      <c r="E43" s="73" t="e">
        <f>AVERAGE(E12:E41)</f>
        <v>#DIV/0!</v>
      </c>
      <c r="F43" s="73" t="e">
        <f t="shared" ref="F43:S43" si="1">AVERAGE(F12:F41)</f>
        <v>#DIV/0!</v>
      </c>
      <c r="G43" s="73" t="e">
        <f t="shared" si="1"/>
        <v>#DIV/0!</v>
      </c>
      <c r="H43" s="73" t="e">
        <f t="shared" si="1"/>
        <v>#DIV/0!</v>
      </c>
      <c r="I43" s="73" t="e">
        <f t="shared" si="1"/>
        <v>#DIV/0!</v>
      </c>
      <c r="J43" s="73" t="e">
        <f t="shared" si="1"/>
        <v>#DIV/0!</v>
      </c>
      <c r="K43" s="73" t="e">
        <f t="shared" si="1"/>
        <v>#DIV/0!</v>
      </c>
      <c r="L43" s="73" t="e">
        <f t="shared" si="1"/>
        <v>#DIV/0!</v>
      </c>
      <c r="M43" s="73" t="e">
        <f t="shared" si="1"/>
        <v>#DIV/0!</v>
      </c>
      <c r="N43" s="73" t="e">
        <f t="shared" si="1"/>
        <v>#DIV/0!</v>
      </c>
      <c r="O43" s="73" t="e">
        <f t="shared" si="1"/>
        <v>#DIV/0!</v>
      </c>
      <c r="P43" s="73" t="e">
        <f t="shared" si="1"/>
        <v>#DIV/0!</v>
      </c>
      <c r="Q43" s="73" t="e">
        <f t="shared" si="1"/>
        <v>#DIV/0!</v>
      </c>
      <c r="R43" s="73" t="e">
        <f t="shared" si="1"/>
        <v>#DIV/0!</v>
      </c>
      <c r="S43" s="73" t="e">
        <f t="shared" si="1"/>
        <v>#DIV/0!</v>
      </c>
      <c r="T43" s="74"/>
      <c r="U43" s="1"/>
    </row>
    <row r="44" spans="1:21">
      <c r="A44" s="51"/>
      <c r="B44" s="73" t="s">
        <v>243</v>
      </c>
      <c r="C44" s="73"/>
      <c r="D44" s="73"/>
      <c r="E44" s="123" t="e">
        <f>(E43+F43+G43)/3</f>
        <v>#DIV/0!</v>
      </c>
      <c r="F44" s="124"/>
      <c r="G44" s="125"/>
      <c r="H44" s="123" t="e">
        <f>(H43+I43+J43)/3</f>
        <v>#DIV/0!</v>
      </c>
      <c r="I44" s="124"/>
      <c r="J44" s="125"/>
      <c r="K44" s="123" t="e">
        <f>(K43+L43+M43)/3</f>
        <v>#DIV/0!</v>
      </c>
      <c r="L44" s="124"/>
      <c r="M44" s="125"/>
      <c r="N44" s="73" t="e">
        <f>N43</f>
        <v>#DIV/0!</v>
      </c>
      <c r="O44" s="73" t="e">
        <f>O43</f>
        <v>#DIV/0!</v>
      </c>
      <c r="P44" s="73" t="e">
        <f>P43</f>
        <v>#DIV/0!</v>
      </c>
      <c r="Q44" s="123" t="e">
        <f>(Q43+R43+S43)/3</f>
        <v>#DIV/0!</v>
      </c>
      <c r="R44" s="124"/>
      <c r="S44" s="125"/>
      <c r="T44" s="74"/>
      <c r="U44" s="1"/>
    </row>
    <row r="45" spans="1:21">
      <c r="A45" s="1"/>
      <c r="B45" s="71" t="s">
        <v>19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1"/>
      <c r="U45" s="1"/>
    </row>
    <row r="46" spans="1:21">
      <c r="B46" s="121" t="s">
        <v>103</v>
      </c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</row>
    <row r="49" spans="2:5">
      <c r="B49" s="12" t="s">
        <v>275</v>
      </c>
      <c r="C49" s="12"/>
      <c r="D49" s="12"/>
      <c r="E49" s="12" t="e">
        <f>E44</f>
        <v>#DIV/0!</v>
      </c>
    </row>
    <row r="50" spans="2:5">
      <c r="B50" s="12" t="s">
        <v>276</v>
      </c>
      <c r="C50" s="12"/>
      <c r="D50" s="12"/>
      <c r="E50" s="12" t="e">
        <f>H44</f>
        <v>#DIV/0!</v>
      </c>
    </row>
    <row r="51" spans="2:5">
      <c r="B51" s="12" t="s">
        <v>277</v>
      </c>
      <c r="C51" s="12"/>
      <c r="D51" s="12"/>
      <c r="E51" s="12" t="e">
        <f>K44</f>
        <v>#DIV/0!</v>
      </c>
    </row>
    <row r="52" spans="2:5">
      <c r="B52" s="12" t="s">
        <v>278</v>
      </c>
      <c r="C52" s="12"/>
      <c r="D52" s="12"/>
      <c r="E52" s="12" t="e">
        <f>N44</f>
        <v>#DIV/0!</v>
      </c>
    </row>
    <row r="53" spans="2:5">
      <c r="B53" s="12" t="s">
        <v>279</v>
      </c>
      <c r="C53" s="12"/>
      <c r="D53" s="12"/>
      <c r="E53" s="12" t="e">
        <f>O44</f>
        <v>#DIV/0!</v>
      </c>
    </row>
    <row r="54" spans="2:5" ht="43.5">
      <c r="B54" s="75" t="s">
        <v>60</v>
      </c>
      <c r="C54" s="12"/>
      <c r="D54" s="12"/>
      <c r="E54" s="12" t="e">
        <f>P44</f>
        <v>#DIV/0!</v>
      </c>
    </row>
    <row r="55" spans="2:5">
      <c r="B55" s="12" t="s">
        <v>280</v>
      </c>
      <c r="C55" s="12"/>
      <c r="D55" s="12"/>
      <c r="E55" s="12" t="e">
        <f>Q44</f>
        <v>#DIV/0!</v>
      </c>
    </row>
  </sheetData>
  <mergeCells count="44">
    <mergeCell ref="B46:T46"/>
    <mergeCell ref="B42:S42"/>
    <mergeCell ref="B5:C5"/>
    <mergeCell ref="F5:G5"/>
    <mergeCell ref="B1:C1"/>
    <mergeCell ref="F1:H1"/>
    <mergeCell ref="B2:E2"/>
    <mergeCell ref="F2:H2"/>
    <mergeCell ref="E8:G8"/>
    <mergeCell ref="T6:T11"/>
    <mergeCell ref="E10:G10"/>
    <mergeCell ref="K10:K11"/>
    <mergeCell ref="N10:N11"/>
    <mergeCell ref="O10:O11"/>
    <mergeCell ref="P10:P11"/>
    <mergeCell ref="S10:S11"/>
    <mergeCell ref="A6:A11"/>
    <mergeCell ref="B6:B11"/>
    <mergeCell ref="Q9:S9"/>
    <mergeCell ref="Q10:Q11"/>
    <mergeCell ref="R10:R11"/>
    <mergeCell ref="H9:H11"/>
    <mergeCell ref="I9:I11"/>
    <mergeCell ref="J9:J11"/>
    <mergeCell ref="K9:M9"/>
    <mergeCell ref="L10:L11"/>
    <mergeCell ref="M10:M11"/>
    <mergeCell ref="K8:S8"/>
    <mergeCell ref="E6:S6"/>
    <mergeCell ref="E7:S7"/>
    <mergeCell ref="E44:G44"/>
    <mergeCell ref="H44:J44"/>
    <mergeCell ref="K44:M44"/>
    <mergeCell ref="Q44:S44"/>
    <mergeCell ref="I1:M1"/>
    <mergeCell ref="I2:O2"/>
    <mergeCell ref="H4:I4"/>
    <mergeCell ref="H5:I5"/>
    <mergeCell ref="J4:K4"/>
    <mergeCell ref="J5:K5"/>
    <mergeCell ref="H8:J8"/>
    <mergeCell ref="B3:E3"/>
    <mergeCell ref="B4:C4"/>
    <mergeCell ref="F4:G4"/>
  </mergeCells>
  <conditionalFormatting sqref="E12:S41">
    <cfRule type="containsText" dxfId="486" priority="7" operator="containsText" text="0">
      <formula>NOT(ISERROR(SEARCH("0",E12)))</formula>
    </cfRule>
    <cfRule type="containsText" dxfId="485" priority="8" operator="containsText" text="1">
      <formula>NOT(ISERROR(SEARCH("1",E12)))</formula>
    </cfRule>
    <cfRule type="containsText" dxfId="484" priority="9" operator="containsText" text="2">
      <formula>NOT(ISERROR(SEARCH("2",E12)))</formula>
    </cfRule>
  </conditionalFormatting>
  <conditionalFormatting sqref="F4">
    <cfRule type="expression" dxfId="483" priority="19">
      <formula>#REF!&lt;500</formula>
    </cfRule>
    <cfRule type="colorScale" priority="20">
      <colorScale>
        <cfvo type="min" val="0"/>
        <cfvo type="max" val="0"/>
        <color rgb="FF92D050"/>
        <color rgb="FFFFEF9C"/>
      </colorScale>
    </cfRule>
    <cfRule type="colorScale" priority="21">
      <colorScale>
        <cfvo type="min" val="0"/>
        <cfvo type="max" val="0"/>
        <color rgb="FF92D050"/>
        <color rgb="FFFFEF9C"/>
      </colorScale>
    </cfRule>
  </conditionalFormatting>
  <conditionalFormatting sqref="F4:G4">
    <cfRule type="containsText" dxfId="482" priority="15" operator="containsText" text="«2»">
      <formula>NOT(ISERROR(SEARCH("«2»",F4)))</formula>
    </cfRule>
  </conditionalFormatting>
  <conditionalFormatting sqref="F5:G5">
    <cfRule type="containsText" dxfId="481" priority="14" operator="containsText" text="1,8 - 2">
      <formula>NOT(ISERROR(SEARCH("1,8 - 2",F5)))</formula>
    </cfRule>
  </conditionalFormatting>
  <conditionalFormatting sqref="G4">
    <cfRule type="expression" dxfId="480" priority="16">
      <formula>K3&lt;500</formula>
    </cfRule>
    <cfRule type="colorScale" priority="17">
      <colorScale>
        <cfvo type="min" val="0"/>
        <cfvo type="max" val="0"/>
        <color rgb="FF92D050"/>
        <color rgb="FFFFEF9C"/>
      </colorScale>
    </cfRule>
    <cfRule type="colorScale" priority="18">
      <colorScale>
        <cfvo type="min" val="0"/>
        <cfvo type="max" val="0"/>
        <color rgb="FF92D050"/>
        <color rgb="FFFFEF9C"/>
      </colorScale>
    </cfRule>
  </conditionalFormatting>
  <conditionalFormatting sqref="H4 P4:T4">
    <cfRule type="containsText" dxfId="479" priority="11" operator="containsText" text="«1» показатель в стадии формирования">
      <formula>NOT(ISERROR(SEARCH("«1» показатель в стадии формирования",H4)))</formula>
    </cfRule>
    <cfRule type="containsText" dxfId="478" priority="12" operator="containsText" text="«1»">
      <formula>NOT(ISERROR(SEARCH("«1»",H4)))</formula>
    </cfRule>
  </conditionalFormatting>
  <conditionalFormatting sqref="H5 P5:T5">
    <cfRule type="containsText" dxfId="477" priority="13" operator="containsText" text="1,1 - 1,7">
      <formula>NOT(ISERROR(SEARCH("1,1 - 1,7",H5)))</formula>
    </cfRule>
  </conditionalFormatting>
  <conditionalFormatting sqref="J4:J5">
    <cfRule type="containsText" dxfId="476" priority="10" operator="containsText" text="«0» ">
      <formula>NOT(ISERROR(SEARCH("«0» ",J4)))</formula>
    </cfRule>
  </conditionalFormatting>
  <conditionalFormatting sqref="J5">
    <cfRule type="containsText" dxfId="475" priority="22" operator="containsText" text="0 - 1">
      <formula>NOT(ISERROR(SEARCH("0 - 1",J5)))</formula>
    </cfRule>
  </conditionalFormatting>
  <conditionalFormatting sqref="T12:T44">
    <cfRule type="cellIs" dxfId="474" priority="4" operator="between">
      <formula>1.8</formula>
      <formula>2</formula>
    </cfRule>
    <cfRule type="cellIs" dxfId="473" priority="5" operator="between">
      <formula>1</formula>
      <formula>1.7</formula>
    </cfRule>
    <cfRule type="cellIs" dxfId="472" priority="6" operator="between">
      <formula>0</formula>
      <formula>0.9</formula>
    </cfRule>
  </conditionalFormatting>
  <conditionalFormatting sqref="E43:S44">
    <cfRule type="cellIs" dxfId="269" priority="1" operator="between">
      <formula>1.8</formula>
      <formula>2</formula>
    </cfRule>
    <cfRule type="cellIs" dxfId="268" priority="2" operator="between">
      <formula>1</formula>
      <formula>1.7</formula>
    </cfRule>
    <cfRule type="cellIs" dxfId="267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FF00"/>
  </sheetPr>
  <dimension ref="A1:U55"/>
  <sheetViews>
    <sheetView topLeftCell="A19" zoomScale="80" zoomScaleNormal="80" workbookViewId="0">
      <selection activeCell="E43" sqref="E43"/>
    </sheetView>
  </sheetViews>
  <sheetFormatPr defaultRowHeight="14.5"/>
  <cols>
    <col min="1" max="1" width="4.36328125" customWidth="1"/>
    <col min="2" max="2" width="29.1796875" customWidth="1"/>
    <col min="3" max="3" width="8.984375E-2" customWidth="1"/>
    <col min="4" max="4" width="0" hidden="1" customWidth="1"/>
    <col min="5" max="5" width="17.81640625" customWidth="1"/>
    <col min="6" max="6" width="14" customWidth="1"/>
    <col min="7" max="7" width="21" customWidth="1"/>
    <col min="8" max="8" width="18.6328125" customWidth="1"/>
    <col min="9" max="9" width="12.1796875" customWidth="1"/>
    <col min="10" max="10" width="15" customWidth="1"/>
    <col min="11" max="11" width="8.81640625" customWidth="1"/>
    <col min="12" max="12" width="11.453125" customWidth="1"/>
    <col min="13" max="13" width="9.1796875" customWidth="1"/>
    <col min="14" max="14" width="12.453125" customWidth="1"/>
    <col min="15" max="15" width="11.81640625" customWidth="1"/>
    <col min="16" max="16" width="16.36328125" customWidth="1"/>
    <col min="17" max="17" width="9.81640625" customWidth="1"/>
    <col min="18" max="18" width="9.54296875" customWidth="1"/>
    <col min="19" max="19" width="12.90625" customWidth="1"/>
    <col min="20" max="20" width="12.08984375" customWidth="1"/>
  </cols>
  <sheetData>
    <row r="1" spans="1:21">
      <c r="A1" s="1"/>
      <c r="B1" s="101" t="s">
        <v>43</v>
      </c>
      <c r="C1" s="101"/>
      <c r="D1" s="51"/>
      <c r="E1" s="51"/>
      <c r="F1" s="101" t="s">
        <v>77</v>
      </c>
      <c r="G1" s="101"/>
      <c r="H1" s="101"/>
      <c r="I1" s="145" t="s">
        <v>105</v>
      </c>
      <c r="J1" s="146"/>
      <c r="K1" s="146"/>
      <c r="L1" s="146"/>
      <c r="M1" s="146"/>
      <c r="N1" s="52"/>
      <c r="O1" s="52"/>
      <c r="P1" s="52"/>
      <c r="Q1" s="52"/>
      <c r="R1" s="52"/>
      <c r="S1" s="52"/>
      <c r="T1" s="52"/>
      <c r="U1" s="1"/>
    </row>
    <row r="2" spans="1:21">
      <c r="A2" s="1"/>
      <c r="B2" s="101" t="s">
        <v>0</v>
      </c>
      <c r="C2" s="101"/>
      <c r="D2" s="101"/>
      <c r="E2" s="101"/>
      <c r="F2" s="182" t="s">
        <v>104</v>
      </c>
      <c r="G2" s="182"/>
      <c r="H2" s="182"/>
      <c r="I2" s="159" t="s">
        <v>106</v>
      </c>
      <c r="J2" s="91"/>
      <c r="K2" s="91"/>
      <c r="L2" s="91"/>
      <c r="M2" s="91"/>
      <c r="N2" s="91"/>
      <c r="O2" s="91"/>
      <c r="P2" s="1"/>
      <c r="Q2" s="1"/>
      <c r="R2" s="1"/>
      <c r="S2" s="1"/>
      <c r="T2" s="1"/>
      <c r="U2" s="1"/>
    </row>
    <row r="3" spans="1:21">
      <c r="A3" s="1"/>
      <c r="B3" s="98" t="s">
        <v>1</v>
      </c>
      <c r="C3" s="98"/>
      <c r="D3" s="98"/>
      <c r="E3" s="98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1"/>
    </row>
    <row r="4" spans="1:21">
      <c r="A4" s="1"/>
      <c r="B4" s="99" t="s">
        <v>10</v>
      </c>
      <c r="C4" s="99"/>
      <c r="D4" s="50"/>
      <c r="E4" s="50"/>
      <c r="F4" s="174" t="s">
        <v>13</v>
      </c>
      <c r="G4" s="174"/>
      <c r="H4" s="171" t="s">
        <v>12</v>
      </c>
      <c r="I4" s="83"/>
      <c r="J4" s="92" t="s">
        <v>11</v>
      </c>
      <c r="K4" s="126"/>
      <c r="L4" s="13"/>
      <c r="M4" s="13"/>
      <c r="N4" s="13"/>
      <c r="O4" s="13"/>
      <c r="P4" s="13"/>
      <c r="Q4" s="13"/>
      <c r="R4" s="13"/>
      <c r="S4" s="13"/>
      <c r="T4" s="13"/>
      <c r="U4" s="1"/>
    </row>
    <row r="5" spans="1:21" ht="15" thickBot="1">
      <c r="A5" s="1"/>
      <c r="B5" s="100" t="s">
        <v>14</v>
      </c>
      <c r="C5" s="100"/>
      <c r="D5" s="20"/>
      <c r="E5" s="20"/>
      <c r="F5" s="181" t="s">
        <v>16</v>
      </c>
      <c r="G5" s="181"/>
      <c r="H5" s="156" t="s">
        <v>18</v>
      </c>
      <c r="I5" s="172"/>
      <c r="J5" s="173" t="s">
        <v>17</v>
      </c>
      <c r="K5" s="129"/>
      <c r="L5" s="10"/>
      <c r="M5" s="10"/>
      <c r="N5" s="10"/>
      <c r="O5" s="10"/>
      <c r="P5" s="10"/>
      <c r="Q5" s="10"/>
      <c r="R5" s="10"/>
      <c r="S5" s="10"/>
      <c r="T5" s="10"/>
      <c r="U5" s="1"/>
    </row>
    <row r="6" spans="1:21" ht="17.5" customHeight="1" thickBot="1">
      <c r="A6" s="175" t="s">
        <v>2</v>
      </c>
      <c r="B6" s="103" t="s">
        <v>3</v>
      </c>
      <c r="C6" s="3"/>
      <c r="D6" s="3"/>
      <c r="E6" s="132" t="s">
        <v>27</v>
      </c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83" t="s">
        <v>64</v>
      </c>
      <c r="U6" s="1"/>
    </row>
    <row r="7" spans="1:21" ht="15" thickBot="1">
      <c r="A7" s="176"/>
      <c r="B7" s="103"/>
      <c r="C7" s="48"/>
      <c r="D7" s="48"/>
      <c r="E7" s="103" t="s">
        <v>107</v>
      </c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84"/>
      <c r="U7" s="1"/>
    </row>
    <row r="8" spans="1:21" ht="15" customHeight="1" thickBot="1">
      <c r="A8" s="176"/>
      <c r="B8" s="103"/>
      <c r="C8" s="48"/>
      <c r="D8" s="48"/>
      <c r="E8" s="119" t="s">
        <v>28</v>
      </c>
      <c r="F8" s="120"/>
      <c r="G8" s="122"/>
      <c r="H8" s="147" t="s">
        <v>29</v>
      </c>
      <c r="I8" s="147"/>
      <c r="J8" s="147"/>
      <c r="K8" s="119" t="s">
        <v>69</v>
      </c>
      <c r="L8" s="120"/>
      <c r="M8" s="120"/>
      <c r="N8" s="120"/>
      <c r="O8" s="120"/>
      <c r="P8" s="120"/>
      <c r="Q8" s="120"/>
      <c r="R8" s="120"/>
      <c r="S8" s="122"/>
      <c r="T8" s="184"/>
      <c r="U8" s="1"/>
    </row>
    <row r="9" spans="1:21" ht="41.5" customHeight="1" thickBot="1">
      <c r="A9" s="176"/>
      <c r="B9" s="103"/>
      <c r="C9" s="48"/>
      <c r="D9" s="48"/>
      <c r="E9" s="53" t="s">
        <v>47</v>
      </c>
      <c r="F9" s="53" t="s">
        <v>48</v>
      </c>
      <c r="G9" s="53" t="s">
        <v>49</v>
      </c>
      <c r="H9" s="117" t="s">
        <v>172</v>
      </c>
      <c r="I9" s="117" t="s">
        <v>173</v>
      </c>
      <c r="J9" s="117" t="s">
        <v>174</v>
      </c>
      <c r="K9" s="119" t="s">
        <v>57</v>
      </c>
      <c r="L9" s="120"/>
      <c r="M9" s="122"/>
      <c r="N9" s="54" t="s">
        <v>58</v>
      </c>
      <c r="O9" s="54" t="s">
        <v>59</v>
      </c>
      <c r="P9" s="53" t="s">
        <v>60</v>
      </c>
      <c r="Q9" s="178" t="s">
        <v>61</v>
      </c>
      <c r="R9" s="179"/>
      <c r="S9" s="180"/>
      <c r="T9" s="184"/>
      <c r="U9" s="1"/>
    </row>
    <row r="10" spans="1:21" ht="15" customHeight="1" thickBot="1">
      <c r="A10" s="176"/>
      <c r="B10" s="103"/>
      <c r="C10" s="48"/>
      <c r="D10" s="48"/>
      <c r="E10" s="186" t="s">
        <v>65</v>
      </c>
      <c r="F10" s="187"/>
      <c r="G10" s="188"/>
      <c r="H10" s="117"/>
      <c r="I10" s="117"/>
      <c r="J10" s="117"/>
      <c r="K10" s="114" t="s">
        <v>175</v>
      </c>
      <c r="L10" s="114" t="s">
        <v>176</v>
      </c>
      <c r="M10" s="114" t="s">
        <v>177</v>
      </c>
      <c r="N10" s="114" t="s">
        <v>178</v>
      </c>
      <c r="O10" s="114" t="s">
        <v>179</v>
      </c>
      <c r="P10" s="114" t="s">
        <v>183</v>
      </c>
      <c r="Q10" s="114" t="s">
        <v>180</v>
      </c>
      <c r="R10" s="114" t="s">
        <v>181</v>
      </c>
      <c r="S10" s="189" t="s">
        <v>182</v>
      </c>
      <c r="T10" s="184"/>
      <c r="U10" s="1"/>
    </row>
    <row r="11" spans="1:21" ht="73" customHeight="1" thickBot="1">
      <c r="A11" s="177"/>
      <c r="B11" s="103"/>
      <c r="C11" s="48"/>
      <c r="D11" s="48"/>
      <c r="E11" s="42" t="s">
        <v>169</v>
      </c>
      <c r="F11" s="42" t="s">
        <v>170</v>
      </c>
      <c r="G11" s="42" t="s">
        <v>171</v>
      </c>
      <c r="H11" s="117"/>
      <c r="I11" s="117"/>
      <c r="J11" s="117"/>
      <c r="K11" s="115"/>
      <c r="L11" s="115"/>
      <c r="M11" s="115"/>
      <c r="N11" s="115"/>
      <c r="O11" s="115"/>
      <c r="P11" s="115"/>
      <c r="Q11" s="115"/>
      <c r="R11" s="115"/>
      <c r="S11" s="190"/>
      <c r="T11" s="185"/>
      <c r="U11" s="1"/>
    </row>
    <row r="12" spans="1:21" ht="15" thickBot="1">
      <c r="A12" s="48">
        <v>1</v>
      </c>
      <c r="B12" s="60">
        <f>Список!B4</f>
        <v>0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" t="e">
        <f t="shared" ref="T12:T41" si="0">AVERAGE(E12:S12)</f>
        <v>#DIV/0!</v>
      </c>
      <c r="U12" s="1"/>
    </row>
    <row r="13" spans="1:21" ht="15" thickBot="1">
      <c r="A13" s="48">
        <v>2</v>
      </c>
      <c r="B13" s="60">
        <f>Список!B5</f>
        <v>0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" t="e">
        <f t="shared" si="0"/>
        <v>#DIV/0!</v>
      </c>
      <c r="U13" s="1"/>
    </row>
    <row r="14" spans="1:21" ht="15" thickBot="1">
      <c r="A14" s="48">
        <v>3</v>
      </c>
      <c r="B14" s="60">
        <f>Список!B6</f>
        <v>0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" t="e">
        <f t="shared" si="0"/>
        <v>#DIV/0!</v>
      </c>
      <c r="U14" s="1"/>
    </row>
    <row r="15" spans="1:21" ht="15" thickBot="1">
      <c r="A15" s="48">
        <v>4</v>
      </c>
      <c r="B15" s="60">
        <f>Список!B7</f>
        <v>0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" t="e">
        <f t="shared" si="0"/>
        <v>#DIV/0!</v>
      </c>
      <c r="U15" s="1"/>
    </row>
    <row r="16" spans="1:21" ht="15" thickBot="1">
      <c r="A16" s="48">
        <v>5</v>
      </c>
      <c r="B16" s="60">
        <f>Список!B8</f>
        <v>0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" t="e">
        <f t="shared" si="0"/>
        <v>#DIV/0!</v>
      </c>
      <c r="U16" s="1"/>
    </row>
    <row r="17" spans="1:21" ht="15" thickBot="1">
      <c r="A17" s="48">
        <v>6</v>
      </c>
      <c r="B17" s="60">
        <f>Список!B9</f>
        <v>0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" t="e">
        <f t="shared" si="0"/>
        <v>#DIV/0!</v>
      </c>
      <c r="U17" s="1"/>
    </row>
    <row r="18" spans="1:21" ht="15" thickBot="1">
      <c r="A18" s="48">
        <v>7</v>
      </c>
      <c r="B18" s="60">
        <f>Список!B10</f>
        <v>0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" t="e">
        <f t="shared" si="0"/>
        <v>#DIV/0!</v>
      </c>
      <c r="U18" s="1"/>
    </row>
    <row r="19" spans="1:21" ht="15" thickBot="1">
      <c r="A19" s="48">
        <v>8</v>
      </c>
      <c r="B19" s="60">
        <f>Список!B11</f>
        <v>0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" t="e">
        <f t="shared" si="0"/>
        <v>#DIV/0!</v>
      </c>
      <c r="U19" s="1"/>
    </row>
    <row r="20" spans="1:21" ht="15" thickBot="1">
      <c r="A20" s="48">
        <v>9</v>
      </c>
      <c r="B20" s="60">
        <f>Список!B12</f>
        <v>0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" t="e">
        <f t="shared" si="0"/>
        <v>#DIV/0!</v>
      </c>
      <c r="U20" s="1"/>
    </row>
    <row r="21" spans="1:21" ht="15" thickBot="1">
      <c r="A21" s="48">
        <v>10</v>
      </c>
      <c r="B21" s="60">
        <f>Список!B13</f>
        <v>0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" t="e">
        <f t="shared" si="0"/>
        <v>#DIV/0!</v>
      </c>
      <c r="U21" s="1"/>
    </row>
    <row r="22" spans="1:21" ht="15" thickBot="1">
      <c r="A22" s="48">
        <v>11</v>
      </c>
      <c r="B22" s="60">
        <f>Список!B14</f>
        <v>0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" t="e">
        <f t="shared" si="0"/>
        <v>#DIV/0!</v>
      </c>
      <c r="U22" s="1"/>
    </row>
    <row r="23" spans="1:21" ht="15" thickBot="1">
      <c r="A23" s="48">
        <v>12</v>
      </c>
      <c r="B23" s="60">
        <f>Список!B15</f>
        <v>0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" t="e">
        <f t="shared" si="0"/>
        <v>#DIV/0!</v>
      </c>
      <c r="U23" s="1"/>
    </row>
    <row r="24" spans="1:21" ht="15" thickBot="1">
      <c r="A24" s="48">
        <v>13</v>
      </c>
      <c r="B24" s="60">
        <f>Список!B16</f>
        <v>0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" t="e">
        <f t="shared" si="0"/>
        <v>#DIV/0!</v>
      </c>
      <c r="U24" s="1"/>
    </row>
    <row r="25" spans="1:21" ht="15" thickBot="1">
      <c r="A25" s="48">
        <v>14</v>
      </c>
      <c r="B25" s="60">
        <f>Список!B17</f>
        <v>0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" t="e">
        <f t="shared" si="0"/>
        <v>#DIV/0!</v>
      </c>
      <c r="U25" s="1"/>
    </row>
    <row r="26" spans="1:21" ht="15" thickBot="1">
      <c r="A26" s="48">
        <v>15</v>
      </c>
      <c r="B26" s="60">
        <f>Список!B18</f>
        <v>0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" t="e">
        <f t="shared" si="0"/>
        <v>#DIV/0!</v>
      </c>
      <c r="U26" s="1"/>
    </row>
    <row r="27" spans="1:21" ht="15" thickBot="1">
      <c r="A27" s="48">
        <v>16</v>
      </c>
      <c r="B27" s="60">
        <f>Список!B19</f>
        <v>0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" t="e">
        <f t="shared" si="0"/>
        <v>#DIV/0!</v>
      </c>
      <c r="U27" s="1"/>
    </row>
    <row r="28" spans="1:21" ht="15" thickBot="1">
      <c r="A28" s="48">
        <v>17</v>
      </c>
      <c r="B28" s="60">
        <f>Список!B20</f>
        <v>0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" t="e">
        <f t="shared" si="0"/>
        <v>#DIV/0!</v>
      </c>
      <c r="U28" s="1"/>
    </row>
    <row r="29" spans="1:21" ht="15" thickBot="1">
      <c r="A29" s="48">
        <v>18</v>
      </c>
      <c r="B29" s="60">
        <f>Список!B21</f>
        <v>0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" t="e">
        <f t="shared" si="0"/>
        <v>#DIV/0!</v>
      </c>
      <c r="U29" s="1"/>
    </row>
    <row r="30" spans="1:21" ht="15" thickBot="1">
      <c r="A30" s="48">
        <v>19</v>
      </c>
      <c r="B30" s="60">
        <f>Список!B22</f>
        <v>0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" t="e">
        <f t="shared" si="0"/>
        <v>#DIV/0!</v>
      </c>
      <c r="U30" s="1"/>
    </row>
    <row r="31" spans="1:21" ht="15" thickBot="1">
      <c r="A31" s="48">
        <v>20</v>
      </c>
      <c r="B31" s="60">
        <f>Список!B23</f>
        <v>0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" t="e">
        <f t="shared" si="0"/>
        <v>#DIV/0!</v>
      </c>
      <c r="U31" s="1"/>
    </row>
    <row r="32" spans="1:21" ht="15" thickBot="1">
      <c r="A32" s="48">
        <v>21</v>
      </c>
      <c r="B32" s="60">
        <f>Список!B24</f>
        <v>0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" t="e">
        <f t="shared" si="0"/>
        <v>#DIV/0!</v>
      </c>
      <c r="U32" s="1"/>
    </row>
    <row r="33" spans="1:21" ht="15" thickBot="1">
      <c r="A33" s="48">
        <v>22</v>
      </c>
      <c r="B33" s="60">
        <f>Список!B25</f>
        <v>0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" t="e">
        <f t="shared" si="0"/>
        <v>#DIV/0!</v>
      </c>
      <c r="U33" s="1"/>
    </row>
    <row r="34" spans="1:21" ht="15" thickBot="1">
      <c r="A34" s="48">
        <v>23</v>
      </c>
      <c r="B34" s="60">
        <f>Список!B26</f>
        <v>0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" t="e">
        <f t="shared" si="0"/>
        <v>#DIV/0!</v>
      </c>
      <c r="U34" s="1"/>
    </row>
    <row r="35" spans="1:21" ht="15" thickBot="1">
      <c r="A35" s="48">
        <v>24</v>
      </c>
      <c r="B35" s="60">
        <f>Список!B27</f>
        <v>0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" t="e">
        <f t="shared" si="0"/>
        <v>#DIV/0!</v>
      </c>
      <c r="U35" s="1"/>
    </row>
    <row r="36" spans="1:21" ht="15" thickBot="1">
      <c r="A36" s="48">
        <v>25</v>
      </c>
      <c r="B36" s="60">
        <f>Список!B28</f>
        <v>0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" t="e">
        <f t="shared" si="0"/>
        <v>#DIV/0!</v>
      </c>
      <c r="U36" s="1"/>
    </row>
    <row r="37" spans="1:21" ht="15" thickBot="1">
      <c r="A37" s="48">
        <v>26</v>
      </c>
      <c r="B37" s="60">
        <f>Список!B29</f>
        <v>0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" t="e">
        <f t="shared" si="0"/>
        <v>#DIV/0!</v>
      </c>
      <c r="U37" s="1"/>
    </row>
    <row r="38" spans="1:21" ht="15" thickBot="1">
      <c r="A38" s="48">
        <v>27</v>
      </c>
      <c r="B38" s="60">
        <f>Список!B30</f>
        <v>0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" t="e">
        <f t="shared" si="0"/>
        <v>#DIV/0!</v>
      </c>
      <c r="U38" s="1"/>
    </row>
    <row r="39" spans="1:21" ht="15" thickBot="1">
      <c r="A39" s="48">
        <v>28</v>
      </c>
      <c r="B39" s="60">
        <f>Список!B31</f>
        <v>0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" t="e">
        <f t="shared" si="0"/>
        <v>#DIV/0!</v>
      </c>
      <c r="U39" s="1"/>
    </row>
    <row r="40" spans="1:21" ht="15" thickBot="1">
      <c r="A40" s="48">
        <v>29</v>
      </c>
      <c r="B40" s="60">
        <f>Список!B32</f>
        <v>0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" t="e">
        <f t="shared" si="0"/>
        <v>#DIV/0!</v>
      </c>
      <c r="U40" s="1"/>
    </row>
    <row r="41" spans="1:21" ht="15" thickBot="1">
      <c r="A41" s="48">
        <v>30</v>
      </c>
      <c r="B41" s="60">
        <f>Список!B33</f>
        <v>0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" t="e">
        <f t="shared" si="0"/>
        <v>#DIV/0!</v>
      </c>
      <c r="U41" s="1"/>
    </row>
    <row r="42" spans="1:21">
      <c r="A42" s="59"/>
      <c r="B42" s="118" t="s">
        <v>15</v>
      </c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72" t="e">
        <f>AVERAGE(T12:T41)</f>
        <v>#DIV/0!</v>
      </c>
      <c r="U42" s="1"/>
    </row>
    <row r="43" spans="1:21">
      <c r="A43" s="51"/>
      <c r="B43" s="73" t="s">
        <v>242</v>
      </c>
      <c r="C43" s="73"/>
      <c r="D43" s="73"/>
      <c r="E43" s="73" t="e">
        <f>AVERAGE(E12:E41)</f>
        <v>#DIV/0!</v>
      </c>
      <c r="F43" s="73" t="e">
        <f t="shared" ref="F43:S43" si="1">AVERAGE(F12:F41)</f>
        <v>#DIV/0!</v>
      </c>
      <c r="G43" s="73" t="e">
        <f t="shared" si="1"/>
        <v>#DIV/0!</v>
      </c>
      <c r="H43" s="73" t="e">
        <f t="shared" si="1"/>
        <v>#DIV/0!</v>
      </c>
      <c r="I43" s="73" t="e">
        <f t="shared" si="1"/>
        <v>#DIV/0!</v>
      </c>
      <c r="J43" s="73" t="e">
        <f t="shared" si="1"/>
        <v>#DIV/0!</v>
      </c>
      <c r="K43" s="73" t="e">
        <f t="shared" si="1"/>
        <v>#DIV/0!</v>
      </c>
      <c r="L43" s="73" t="e">
        <f t="shared" si="1"/>
        <v>#DIV/0!</v>
      </c>
      <c r="M43" s="73" t="e">
        <f t="shared" si="1"/>
        <v>#DIV/0!</v>
      </c>
      <c r="N43" s="73" t="e">
        <f t="shared" si="1"/>
        <v>#DIV/0!</v>
      </c>
      <c r="O43" s="73" t="e">
        <f t="shared" si="1"/>
        <v>#DIV/0!</v>
      </c>
      <c r="P43" s="73" t="e">
        <f t="shared" si="1"/>
        <v>#DIV/0!</v>
      </c>
      <c r="Q43" s="73" t="e">
        <f t="shared" si="1"/>
        <v>#DIV/0!</v>
      </c>
      <c r="R43" s="73" t="e">
        <f t="shared" si="1"/>
        <v>#DIV/0!</v>
      </c>
      <c r="S43" s="73" t="e">
        <f t="shared" si="1"/>
        <v>#DIV/0!</v>
      </c>
      <c r="T43" s="74"/>
      <c r="U43" s="1"/>
    </row>
    <row r="44" spans="1:21">
      <c r="A44" s="51"/>
      <c r="B44" s="73" t="s">
        <v>243</v>
      </c>
      <c r="C44" s="73"/>
      <c r="D44" s="73"/>
      <c r="E44" s="123" t="e">
        <f>(E43+F43+G43)/3</f>
        <v>#DIV/0!</v>
      </c>
      <c r="F44" s="124"/>
      <c r="G44" s="125"/>
      <c r="H44" s="123" t="e">
        <f>(H43+I43+J43)/3</f>
        <v>#DIV/0!</v>
      </c>
      <c r="I44" s="124"/>
      <c r="J44" s="125"/>
      <c r="K44" s="123" t="e">
        <f>(K43+L43+M43)/3</f>
        <v>#DIV/0!</v>
      </c>
      <c r="L44" s="124"/>
      <c r="M44" s="125"/>
      <c r="N44" s="73" t="e">
        <f>N43</f>
        <v>#DIV/0!</v>
      </c>
      <c r="O44" s="73" t="e">
        <f>O43</f>
        <v>#DIV/0!</v>
      </c>
      <c r="P44" s="73" t="e">
        <f>P43</f>
        <v>#DIV/0!</v>
      </c>
      <c r="Q44" s="73" t="e">
        <f>(Q43+R43+S43)/3</f>
        <v>#DIV/0!</v>
      </c>
      <c r="R44" s="73"/>
      <c r="S44" s="73"/>
      <c r="T44" s="74"/>
      <c r="U44" s="1"/>
    </row>
    <row r="45" spans="1:21">
      <c r="A45" s="1"/>
      <c r="B45" s="71" t="s">
        <v>19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1"/>
      <c r="U45" s="1"/>
    </row>
    <row r="46" spans="1:21">
      <c r="B46" s="121" t="s">
        <v>103</v>
      </c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</row>
    <row r="49" spans="2:5">
      <c r="B49" s="12" t="s">
        <v>275</v>
      </c>
      <c r="C49" s="12"/>
      <c r="D49" s="12"/>
      <c r="E49" s="12" t="e">
        <f>E44</f>
        <v>#DIV/0!</v>
      </c>
    </row>
    <row r="50" spans="2:5">
      <c r="B50" s="12" t="s">
        <v>276</v>
      </c>
      <c r="C50" s="12"/>
      <c r="D50" s="12"/>
      <c r="E50" s="12" t="e">
        <f>H44</f>
        <v>#DIV/0!</v>
      </c>
    </row>
    <row r="51" spans="2:5">
      <c r="B51" s="12" t="s">
        <v>277</v>
      </c>
      <c r="C51" s="12"/>
      <c r="D51" s="12"/>
      <c r="E51" s="12" t="e">
        <f>K44</f>
        <v>#DIV/0!</v>
      </c>
    </row>
    <row r="52" spans="2:5">
      <c r="B52" s="12" t="s">
        <v>278</v>
      </c>
      <c r="C52" s="12"/>
      <c r="D52" s="12"/>
      <c r="E52" s="12" t="e">
        <f>N44</f>
        <v>#DIV/0!</v>
      </c>
    </row>
    <row r="53" spans="2:5">
      <c r="B53" s="12" t="s">
        <v>279</v>
      </c>
      <c r="C53" s="12"/>
      <c r="D53" s="12"/>
      <c r="E53" s="12" t="e">
        <f>O44</f>
        <v>#DIV/0!</v>
      </c>
    </row>
    <row r="54" spans="2:5" ht="43.5">
      <c r="B54" s="75" t="s">
        <v>60</v>
      </c>
      <c r="C54" s="12"/>
      <c r="D54" s="12"/>
      <c r="E54" s="12" t="e">
        <f>P44</f>
        <v>#DIV/0!</v>
      </c>
    </row>
    <row r="55" spans="2:5">
      <c r="B55" s="12" t="s">
        <v>280</v>
      </c>
      <c r="C55" s="12"/>
      <c r="D55" s="12"/>
      <c r="E55" s="12" t="e">
        <f>Q44</f>
        <v>#DIV/0!</v>
      </c>
    </row>
  </sheetData>
  <mergeCells count="43">
    <mergeCell ref="B5:C5"/>
    <mergeCell ref="F5:G5"/>
    <mergeCell ref="H5:I5"/>
    <mergeCell ref="J5:K5"/>
    <mergeCell ref="B1:C1"/>
    <mergeCell ref="F1:H1"/>
    <mergeCell ref="I1:M1"/>
    <mergeCell ref="B2:E2"/>
    <mergeCell ref="F2:H2"/>
    <mergeCell ref="I2:O2"/>
    <mergeCell ref="B3:E3"/>
    <mergeCell ref="B4:C4"/>
    <mergeCell ref="F4:G4"/>
    <mergeCell ref="H4:I4"/>
    <mergeCell ref="J4:K4"/>
    <mergeCell ref="T6:T11"/>
    <mergeCell ref="E7:S7"/>
    <mergeCell ref="E8:G8"/>
    <mergeCell ref="H8:J8"/>
    <mergeCell ref="K8:S8"/>
    <mergeCell ref="H9:H11"/>
    <mergeCell ref="I9:I11"/>
    <mergeCell ref="N10:N11"/>
    <mergeCell ref="O10:O11"/>
    <mergeCell ref="P10:P11"/>
    <mergeCell ref="K10:K11"/>
    <mergeCell ref="L10:L11"/>
    <mergeCell ref="M10:M11"/>
    <mergeCell ref="A6:A11"/>
    <mergeCell ref="B6:B11"/>
    <mergeCell ref="E6:S6"/>
    <mergeCell ref="B46:T46"/>
    <mergeCell ref="Q10:Q11"/>
    <mergeCell ref="R10:R11"/>
    <mergeCell ref="S10:S11"/>
    <mergeCell ref="B42:S42"/>
    <mergeCell ref="E44:G44"/>
    <mergeCell ref="H44:J44"/>
    <mergeCell ref="K44:M44"/>
    <mergeCell ref="J9:J11"/>
    <mergeCell ref="K9:M9"/>
    <mergeCell ref="Q9:S9"/>
    <mergeCell ref="E10:G10"/>
  </mergeCells>
  <conditionalFormatting sqref="E12:S41">
    <cfRule type="containsText" dxfId="471" priority="20" operator="containsText" text="0">
      <formula>NOT(ISERROR(SEARCH("0",E12)))</formula>
    </cfRule>
    <cfRule type="containsText" dxfId="470" priority="21" operator="containsText" text="1">
      <formula>NOT(ISERROR(SEARCH("1",E12)))</formula>
    </cfRule>
    <cfRule type="containsText" dxfId="469" priority="22" operator="containsText" text="2">
      <formula>NOT(ISERROR(SEARCH("2",E12)))</formula>
    </cfRule>
  </conditionalFormatting>
  <conditionalFormatting sqref="F4">
    <cfRule type="expression" dxfId="468" priority="17">
      <formula>#REF!&lt;500</formula>
    </cfRule>
    <cfRule type="colorScale" priority="18">
      <colorScale>
        <cfvo type="min" val="0"/>
        <cfvo type="max" val="0"/>
        <color rgb="FF92D050"/>
        <color rgb="FFFFEF9C"/>
      </colorScale>
    </cfRule>
    <cfRule type="colorScale" priority="19">
      <colorScale>
        <cfvo type="min" val="0"/>
        <cfvo type="max" val="0"/>
        <color rgb="FF92D050"/>
        <color rgb="FFFFEF9C"/>
      </colorScale>
    </cfRule>
  </conditionalFormatting>
  <conditionalFormatting sqref="F4:G4">
    <cfRule type="containsText" dxfId="467" priority="16" operator="containsText" text="«2»">
      <formula>NOT(ISERROR(SEARCH("«2»",F4)))</formula>
    </cfRule>
  </conditionalFormatting>
  <conditionalFormatting sqref="F5:G5">
    <cfRule type="containsText" dxfId="466" priority="15" operator="containsText" text="1,8 - 2">
      <formula>NOT(ISERROR(SEARCH("1,8 - 2",F5)))</formula>
    </cfRule>
  </conditionalFormatting>
  <conditionalFormatting sqref="G4">
    <cfRule type="expression" dxfId="465" priority="12">
      <formula>K3&lt;500</formula>
    </cfRule>
    <cfRule type="colorScale" priority="13">
      <colorScale>
        <cfvo type="min" val="0"/>
        <cfvo type="max" val="0"/>
        <color rgb="FF92D050"/>
        <color rgb="FFFFEF9C"/>
      </colorScale>
    </cfRule>
    <cfRule type="colorScale" priority="14">
      <colorScale>
        <cfvo type="min" val="0"/>
        <cfvo type="max" val="0"/>
        <color rgb="FF92D050"/>
        <color rgb="FFFFEF9C"/>
      </colorScale>
    </cfRule>
  </conditionalFormatting>
  <conditionalFormatting sqref="H4 P4:T4">
    <cfRule type="containsText" dxfId="464" priority="10" operator="containsText" text="«1» показатель в стадии формирования">
      <formula>NOT(ISERROR(SEARCH("«1» показатель в стадии формирования",H4)))</formula>
    </cfRule>
    <cfRule type="containsText" dxfId="463" priority="11" operator="containsText" text="«1»">
      <formula>NOT(ISERROR(SEARCH("«1»",H4)))</formula>
    </cfRule>
  </conditionalFormatting>
  <conditionalFormatting sqref="H5 P5:T5">
    <cfRule type="containsText" dxfId="462" priority="9" operator="containsText" text="1,1 - 1,7">
      <formula>NOT(ISERROR(SEARCH("1,1 - 1,7",H5)))</formula>
    </cfRule>
  </conditionalFormatting>
  <conditionalFormatting sqref="J4:J5">
    <cfRule type="containsText" dxfId="461" priority="8" operator="containsText" text="«0» ">
      <formula>NOT(ISERROR(SEARCH("«0» ",J4)))</formula>
    </cfRule>
  </conditionalFormatting>
  <conditionalFormatting sqref="J5">
    <cfRule type="containsText" dxfId="460" priority="7" operator="containsText" text="0 - 1">
      <formula>NOT(ISERROR(SEARCH("0 - 1",J5)))</formula>
    </cfRule>
  </conditionalFormatting>
  <conditionalFormatting sqref="T12:T44">
    <cfRule type="cellIs" dxfId="459" priority="4" operator="between">
      <formula>1.8</formula>
      <formula>2</formula>
    </cfRule>
    <cfRule type="cellIs" dxfId="458" priority="5" operator="between">
      <formula>1</formula>
      <formula>1.7</formula>
    </cfRule>
    <cfRule type="cellIs" dxfId="457" priority="6" operator="between">
      <formula>0</formula>
      <formula>0.9</formula>
    </cfRule>
  </conditionalFormatting>
  <conditionalFormatting sqref="E43:S44">
    <cfRule type="cellIs" dxfId="263" priority="1" operator="between">
      <formula>1.8</formula>
      <formula>2</formula>
    </cfRule>
    <cfRule type="cellIs" dxfId="262" priority="2" operator="between">
      <formula>1</formula>
      <formula>1.7</formula>
    </cfRule>
    <cfRule type="cellIs" dxfId="261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FF00"/>
  </sheetPr>
  <dimension ref="A1:K51"/>
  <sheetViews>
    <sheetView topLeftCell="A23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5.90625" customWidth="1"/>
    <col min="6" max="6" width="18.6328125" customWidth="1"/>
    <col min="7" max="7" width="34.08984375" customWidth="1"/>
    <col min="8" max="8" width="30.1796875" customWidth="1"/>
    <col min="9" max="9" width="17.36328125" customWidth="1"/>
    <col min="10" max="10" width="22.08984375" customWidth="1"/>
    <col min="11" max="11" width="12.08984375" customWidth="1"/>
  </cols>
  <sheetData>
    <row r="1" spans="1:11">
      <c r="A1" s="101" t="s">
        <v>43</v>
      </c>
      <c r="B1" s="101"/>
      <c r="C1" s="11"/>
      <c r="D1" s="11"/>
      <c r="E1" s="130" t="s">
        <v>77</v>
      </c>
      <c r="F1" s="131"/>
      <c r="G1" s="131"/>
      <c r="H1" s="146" t="s">
        <v>105</v>
      </c>
      <c r="I1" s="146"/>
      <c r="J1" s="191"/>
      <c r="K1" s="12"/>
    </row>
    <row r="2" spans="1:11">
      <c r="A2" s="101" t="s">
        <v>0</v>
      </c>
      <c r="B2" s="101"/>
      <c r="C2" s="101"/>
      <c r="D2" s="101"/>
      <c r="E2" s="88" t="s">
        <v>104</v>
      </c>
      <c r="F2" s="89"/>
      <c r="G2" s="89"/>
      <c r="H2" s="91" t="s">
        <v>106</v>
      </c>
      <c r="I2" s="91"/>
      <c r="J2" s="91"/>
      <c r="K2" s="194"/>
    </row>
    <row r="3" spans="1:11">
      <c r="A3" s="98" t="s">
        <v>1</v>
      </c>
      <c r="B3" s="98"/>
      <c r="C3" s="98"/>
      <c r="D3" s="98"/>
      <c r="E3" s="11"/>
      <c r="F3" s="11"/>
      <c r="G3" s="11"/>
      <c r="H3" s="11"/>
      <c r="I3" s="12"/>
      <c r="J3" s="12"/>
      <c r="K3" s="12"/>
    </row>
    <row r="4" spans="1:11">
      <c r="A4" s="99" t="s">
        <v>10</v>
      </c>
      <c r="B4" s="99"/>
      <c r="C4" s="18"/>
      <c r="D4" s="18"/>
      <c r="E4" s="174" t="s">
        <v>13</v>
      </c>
      <c r="F4" s="174"/>
      <c r="G4" s="38"/>
      <c r="H4" s="92" t="s">
        <v>11</v>
      </c>
      <c r="I4" s="93"/>
      <c r="J4" s="12"/>
      <c r="K4" s="12"/>
    </row>
    <row r="5" spans="1:11" ht="15" thickBot="1">
      <c r="A5" s="100" t="s">
        <v>14</v>
      </c>
      <c r="B5" s="100"/>
      <c r="C5" s="20"/>
      <c r="D5" s="20"/>
      <c r="E5" s="181" t="s">
        <v>16</v>
      </c>
      <c r="F5" s="181"/>
      <c r="G5" s="32"/>
      <c r="H5" s="94" t="s">
        <v>17</v>
      </c>
      <c r="I5" s="95"/>
      <c r="J5" s="26"/>
      <c r="K5" s="26"/>
    </row>
    <row r="6" spans="1:11" ht="19" customHeight="1" thickBot="1">
      <c r="A6" s="102" t="s">
        <v>2</v>
      </c>
      <c r="B6" s="103" t="s">
        <v>3</v>
      </c>
      <c r="C6" s="3"/>
      <c r="D6" s="3"/>
      <c r="E6" s="132" t="s">
        <v>27</v>
      </c>
      <c r="F6" s="132"/>
      <c r="G6" s="132"/>
      <c r="H6" s="132"/>
      <c r="I6" s="132"/>
      <c r="J6" s="132"/>
      <c r="K6" s="134" t="s">
        <v>64</v>
      </c>
    </row>
    <row r="7" spans="1:11" ht="15" thickBot="1">
      <c r="A7" s="102"/>
      <c r="B7" s="103"/>
      <c r="C7" s="2"/>
      <c r="D7" s="2"/>
      <c r="E7" s="103" t="s">
        <v>107</v>
      </c>
      <c r="F7" s="103"/>
      <c r="G7" s="103"/>
      <c r="H7" s="103"/>
      <c r="I7" s="103"/>
      <c r="J7" s="103"/>
      <c r="K7" s="134"/>
    </row>
    <row r="8" spans="1:11" ht="15" customHeight="1" thickBot="1">
      <c r="A8" s="102"/>
      <c r="B8" s="103"/>
      <c r="C8" s="2"/>
      <c r="D8" s="2"/>
      <c r="E8" s="147" t="s">
        <v>30</v>
      </c>
      <c r="F8" s="147"/>
      <c r="G8" s="147" t="s">
        <v>31</v>
      </c>
      <c r="H8" s="147"/>
      <c r="I8" s="147"/>
      <c r="J8" s="147"/>
      <c r="K8" s="134"/>
    </row>
    <row r="9" spans="1:11" ht="26" customHeight="1" thickBot="1">
      <c r="A9" s="102"/>
      <c r="B9" s="103"/>
      <c r="C9" s="2"/>
      <c r="D9" s="2"/>
      <c r="E9" s="189" t="s">
        <v>70</v>
      </c>
      <c r="F9" s="192"/>
      <c r="G9" s="147" t="s">
        <v>32</v>
      </c>
      <c r="H9" s="147"/>
      <c r="I9" s="147" t="s">
        <v>33</v>
      </c>
      <c r="J9" s="147"/>
      <c r="K9" s="134"/>
    </row>
    <row r="10" spans="1:11" ht="27" hidden="1" customHeight="1" thickBot="1">
      <c r="A10" s="102"/>
      <c r="B10" s="103"/>
      <c r="C10" s="2"/>
      <c r="D10" s="2"/>
      <c r="E10" s="190"/>
      <c r="F10" s="193"/>
      <c r="G10" s="114" t="s">
        <v>186</v>
      </c>
      <c r="H10" s="114" t="s">
        <v>187</v>
      </c>
      <c r="I10" s="117" t="s">
        <v>188</v>
      </c>
      <c r="J10" s="117" t="s">
        <v>189</v>
      </c>
      <c r="K10" s="134"/>
    </row>
    <row r="11" spans="1:11" ht="35" customHeight="1" thickBot="1">
      <c r="A11" s="102"/>
      <c r="B11" s="103"/>
      <c r="C11" s="2"/>
      <c r="D11" s="2"/>
      <c r="E11" s="14" t="s">
        <v>184</v>
      </c>
      <c r="F11" s="14" t="s">
        <v>185</v>
      </c>
      <c r="G11" s="115"/>
      <c r="H11" s="115"/>
      <c r="I11" s="117"/>
      <c r="J11" s="117"/>
      <c r="K11" s="134"/>
    </row>
    <row r="12" spans="1:11" ht="15" thickBot="1">
      <c r="A12" s="2">
        <v>1</v>
      </c>
      <c r="B12" s="2">
        <f>Список!B4</f>
        <v>0</v>
      </c>
      <c r="C12" s="2"/>
      <c r="D12" s="2"/>
      <c r="E12" s="2"/>
      <c r="F12" s="2"/>
      <c r="G12" s="2"/>
      <c r="H12" s="2"/>
      <c r="I12" s="2"/>
      <c r="J12" s="2"/>
      <c r="K12" s="4" t="e">
        <f t="shared" ref="K12:K41" si="0">AVERAGE(E12:J12)</f>
        <v>#DIV/0!</v>
      </c>
    </row>
    <row r="13" spans="1:11" ht="15" thickBot="1">
      <c r="A13" s="2">
        <v>2</v>
      </c>
      <c r="B13" s="48">
        <f>Список!B5</f>
        <v>0</v>
      </c>
      <c r="C13" s="2"/>
      <c r="D13" s="2"/>
      <c r="E13" s="2"/>
      <c r="F13" s="2"/>
      <c r="G13" s="2"/>
      <c r="H13" s="2"/>
      <c r="I13" s="2"/>
      <c r="J13" s="2"/>
      <c r="K13" s="4" t="e">
        <f t="shared" si="0"/>
        <v>#DIV/0!</v>
      </c>
    </row>
    <row r="14" spans="1:11" ht="15" thickBot="1">
      <c r="A14" s="2">
        <v>3</v>
      </c>
      <c r="B14" s="48">
        <f>Список!B6</f>
        <v>0</v>
      </c>
      <c r="C14" s="2"/>
      <c r="D14" s="2"/>
      <c r="E14" s="2"/>
      <c r="F14" s="2"/>
      <c r="G14" s="2"/>
      <c r="H14" s="2"/>
      <c r="I14" s="2"/>
      <c r="J14" s="2"/>
      <c r="K14" s="4" t="e">
        <f t="shared" si="0"/>
        <v>#DIV/0!</v>
      </c>
    </row>
    <row r="15" spans="1:11" ht="15" thickBot="1">
      <c r="A15" s="2">
        <v>4</v>
      </c>
      <c r="B15" s="48">
        <f>Список!B7</f>
        <v>0</v>
      </c>
      <c r="C15" s="2"/>
      <c r="D15" s="2"/>
      <c r="E15" s="2"/>
      <c r="F15" s="2"/>
      <c r="G15" s="2"/>
      <c r="H15" s="2"/>
      <c r="I15" s="2"/>
      <c r="J15" s="2"/>
      <c r="K15" s="4" t="e">
        <f t="shared" si="0"/>
        <v>#DIV/0!</v>
      </c>
    </row>
    <row r="16" spans="1:11" ht="15" thickBot="1">
      <c r="A16" s="2">
        <v>5</v>
      </c>
      <c r="B16" s="48">
        <f>Список!B8</f>
        <v>0</v>
      </c>
      <c r="C16" s="2"/>
      <c r="D16" s="2"/>
      <c r="E16" s="2"/>
      <c r="F16" s="2"/>
      <c r="G16" s="2"/>
      <c r="H16" s="2"/>
      <c r="I16" s="2"/>
      <c r="J16" s="2"/>
      <c r="K16" s="4" t="e">
        <f t="shared" si="0"/>
        <v>#DIV/0!</v>
      </c>
    </row>
    <row r="17" spans="1:11" ht="15" thickBot="1">
      <c r="A17" s="2">
        <v>6</v>
      </c>
      <c r="B17" s="48">
        <f>Список!B9</f>
        <v>0</v>
      </c>
      <c r="C17" s="2"/>
      <c r="D17" s="2"/>
      <c r="E17" s="2"/>
      <c r="F17" s="2"/>
      <c r="G17" s="2"/>
      <c r="H17" s="2"/>
      <c r="I17" s="2"/>
      <c r="J17" s="2"/>
      <c r="K17" s="4" t="e">
        <f t="shared" si="0"/>
        <v>#DIV/0!</v>
      </c>
    </row>
    <row r="18" spans="1:11" ht="15" thickBot="1">
      <c r="A18" s="2">
        <v>7</v>
      </c>
      <c r="B18" s="48">
        <f>Список!B10</f>
        <v>0</v>
      </c>
      <c r="C18" s="2"/>
      <c r="D18" s="2"/>
      <c r="E18" s="2"/>
      <c r="F18" s="2"/>
      <c r="G18" s="2"/>
      <c r="H18" s="2"/>
      <c r="I18" s="2"/>
      <c r="J18" s="2"/>
      <c r="K18" s="4" t="e">
        <f t="shared" si="0"/>
        <v>#DIV/0!</v>
      </c>
    </row>
    <row r="19" spans="1:11" ht="15" thickBot="1">
      <c r="A19" s="2">
        <v>8</v>
      </c>
      <c r="B19" s="48">
        <f>Список!B11</f>
        <v>0</v>
      </c>
      <c r="C19" s="2"/>
      <c r="D19" s="2"/>
      <c r="E19" s="2"/>
      <c r="F19" s="2"/>
      <c r="G19" s="2"/>
      <c r="H19" s="2"/>
      <c r="I19" s="2"/>
      <c r="J19" s="2"/>
      <c r="K19" s="4" t="e">
        <f t="shared" si="0"/>
        <v>#DIV/0!</v>
      </c>
    </row>
    <row r="20" spans="1:11" ht="15" thickBot="1">
      <c r="A20" s="2">
        <v>9</v>
      </c>
      <c r="B20" s="48">
        <f>Список!B12</f>
        <v>0</v>
      </c>
      <c r="C20" s="2"/>
      <c r="D20" s="2"/>
      <c r="E20" s="2"/>
      <c r="F20" s="2"/>
      <c r="G20" s="2"/>
      <c r="H20" s="2"/>
      <c r="I20" s="2"/>
      <c r="J20" s="2"/>
      <c r="K20" s="4" t="e">
        <f t="shared" si="0"/>
        <v>#DIV/0!</v>
      </c>
    </row>
    <row r="21" spans="1:11" ht="15" thickBot="1">
      <c r="A21" s="2">
        <v>10</v>
      </c>
      <c r="B21" s="48">
        <f>Список!B13</f>
        <v>0</v>
      </c>
      <c r="C21" s="2"/>
      <c r="D21" s="2"/>
      <c r="E21" s="2"/>
      <c r="F21" s="2"/>
      <c r="G21" s="2"/>
      <c r="H21" s="2"/>
      <c r="I21" s="2"/>
      <c r="J21" s="2"/>
      <c r="K21" s="4" t="e">
        <f t="shared" si="0"/>
        <v>#DIV/0!</v>
      </c>
    </row>
    <row r="22" spans="1:11" ht="15" thickBot="1">
      <c r="A22" s="2">
        <v>11</v>
      </c>
      <c r="B22" s="48">
        <f>Список!B14</f>
        <v>0</v>
      </c>
      <c r="C22" s="2"/>
      <c r="D22" s="2"/>
      <c r="E22" s="2"/>
      <c r="F22" s="2"/>
      <c r="G22" s="2"/>
      <c r="H22" s="2"/>
      <c r="I22" s="2"/>
      <c r="J22" s="2"/>
      <c r="K22" s="4" t="e">
        <f t="shared" si="0"/>
        <v>#DIV/0!</v>
      </c>
    </row>
    <row r="23" spans="1:11" ht="15" thickBot="1">
      <c r="A23" s="2">
        <v>12</v>
      </c>
      <c r="B23" s="48">
        <f>Список!B15</f>
        <v>0</v>
      </c>
      <c r="C23" s="2"/>
      <c r="D23" s="2"/>
      <c r="E23" s="2"/>
      <c r="F23" s="2"/>
      <c r="G23" s="2"/>
      <c r="H23" s="2"/>
      <c r="I23" s="2"/>
      <c r="J23" s="2"/>
      <c r="K23" s="4" t="e">
        <f t="shared" si="0"/>
        <v>#DIV/0!</v>
      </c>
    </row>
    <row r="24" spans="1:11" ht="15" thickBot="1">
      <c r="A24" s="2">
        <v>13</v>
      </c>
      <c r="B24" s="48">
        <f>Список!B16</f>
        <v>0</v>
      </c>
      <c r="C24" s="2"/>
      <c r="D24" s="2"/>
      <c r="E24" s="2"/>
      <c r="F24" s="2"/>
      <c r="G24" s="2"/>
      <c r="H24" s="2"/>
      <c r="I24" s="2"/>
      <c r="J24" s="2"/>
      <c r="K24" s="4" t="e">
        <f t="shared" si="0"/>
        <v>#DIV/0!</v>
      </c>
    </row>
    <row r="25" spans="1:11" ht="15" thickBot="1">
      <c r="A25" s="2">
        <v>14</v>
      </c>
      <c r="B25" s="48">
        <f>Список!B17</f>
        <v>0</v>
      </c>
      <c r="C25" s="2"/>
      <c r="D25" s="2"/>
      <c r="E25" s="2"/>
      <c r="F25" s="2"/>
      <c r="G25" s="2"/>
      <c r="H25" s="2"/>
      <c r="I25" s="2"/>
      <c r="J25" s="2"/>
      <c r="K25" s="4" t="e">
        <f t="shared" si="0"/>
        <v>#DIV/0!</v>
      </c>
    </row>
    <row r="26" spans="1:11" ht="15" thickBot="1">
      <c r="A26" s="2">
        <v>15</v>
      </c>
      <c r="B26" s="48">
        <f>Список!B18</f>
        <v>0</v>
      </c>
      <c r="C26" s="2"/>
      <c r="D26" s="2"/>
      <c r="E26" s="2"/>
      <c r="F26" s="2"/>
      <c r="G26" s="2"/>
      <c r="H26" s="2"/>
      <c r="I26" s="2"/>
      <c r="J26" s="2"/>
      <c r="K26" s="4" t="e">
        <f t="shared" si="0"/>
        <v>#DIV/0!</v>
      </c>
    </row>
    <row r="27" spans="1:11" ht="15" thickBot="1">
      <c r="A27" s="2">
        <v>16</v>
      </c>
      <c r="B27" s="48">
        <f>Список!B19</f>
        <v>0</v>
      </c>
      <c r="C27" s="2"/>
      <c r="D27" s="2"/>
      <c r="E27" s="2"/>
      <c r="F27" s="2"/>
      <c r="G27" s="2"/>
      <c r="H27" s="2"/>
      <c r="I27" s="2"/>
      <c r="J27" s="2"/>
      <c r="K27" s="4" t="e">
        <f t="shared" si="0"/>
        <v>#DIV/0!</v>
      </c>
    </row>
    <row r="28" spans="1:11" ht="15" thickBot="1">
      <c r="A28" s="2">
        <v>17</v>
      </c>
      <c r="B28" s="48">
        <f>Список!B20</f>
        <v>0</v>
      </c>
      <c r="C28" s="2"/>
      <c r="D28" s="2"/>
      <c r="E28" s="2"/>
      <c r="F28" s="2"/>
      <c r="G28" s="2"/>
      <c r="H28" s="2"/>
      <c r="I28" s="2"/>
      <c r="J28" s="2"/>
      <c r="K28" s="4" t="e">
        <f t="shared" si="0"/>
        <v>#DIV/0!</v>
      </c>
    </row>
    <row r="29" spans="1:11" ht="15" thickBot="1">
      <c r="A29" s="2">
        <v>18</v>
      </c>
      <c r="B29" s="48">
        <f>Список!B21</f>
        <v>0</v>
      </c>
      <c r="C29" s="2"/>
      <c r="D29" s="2"/>
      <c r="E29" s="2"/>
      <c r="F29" s="2"/>
      <c r="G29" s="2"/>
      <c r="H29" s="2"/>
      <c r="I29" s="2"/>
      <c r="J29" s="2"/>
      <c r="K29" s="4" t="e">
        <f t="shared" si="0"/>
        <v>#DIV/0!</v>
      </c>
    </row>
    <row r="30" spans="1:11" ht="15" thickBot="1">
      <c r="A30" s="2">
        <v>19</v>
      </c>
      <c r="B30" s="48">
        <f>Список!B22</f>
        <v>0</v>
      </c>
      <c r="C30" s="2"/>
      <c r="D30" s="2"/>
      <c r="E30" s="2"/>
      <c r="F30" s="2"/>
      <c r="G30" s="2"/>
      <c r="H30" s="2"/>
      <c r="I30" s="2"/>
      <c r="J30" s="2"/>
      <c r="K30" s="4" t="e">
        <f t="shared" si="0"/>
        <v>#DIV/0!</v>
      </c>
    </row>
    <row r="31" spans="1:11" ht="15" thickBot="1">
      <c r="A31" s="2">
        <v>20</v>
      </c>
      <c r="B31" s="48">
        <f>Список!B23</f>
        <v>0</v>
      </c>
      <c r="C31" s="2"/>
      <c r="D31" s="2"/>
      <c r="E31" s="2"/>
      <c r="F31" s="2"/>
      <c r="G31" s="2"/>
      <c r="H31" s="2"/>
      <c r="I31" s="2"/>
      <c r="J31" s="2"/>
      <c r="K31" s="4" t="e">
        <f t="shared" si="0"/>
        <v>#DIV/0!</v>
      </c>
    </row>
    <row r="32" spans="1:11" ht="15" thickBot="1">
      <c r="A32" s="2">
        <v>21</v>
      </c>
      <c r="B32" s="48">
        <f>Список!B24</f>
        <v>0</v>
      </c>
      <c r="C32" s="2"/>
      <c r="D32" s="2"/>
      <c r="E32" s="2"/>
      <c r="F32" s="2"/>
      <c r="G32" s="2"/>
      <c r="H32" s="2"/>
      <c r="I32" s="2"/>
      <c r="J32" s="2"/>
      <c r="K32" s="4" t="e">
        <f t="shared" si="0"/>
        <v>#DIV/0!</v>
      </c>
    </row>
    <row r="33" spans="1:11" ht="15" thickBot="1">
      <c r="A33" s="2">
        <v>22</v>
      </c>
      <c r="B33" s="48">
        <f>Список!B25</f>
        <v>0</v>
      </c>
      <c r="C33" s="2"/>
      <c r="D33" s="2"/>
      <c r="E33" s="2"/>
      <c r="F33" s="2"/>
      <c r="G33" s="2"/>
      <c r="H33" s="2"/>
      <c r="I33" s="2"/>
      <c r="J33" s="2"/>
      <c r="K33" s="4" t="e">
        <f t="shared" si="0"/>
        <v>#DIV/0!</v>
      </c>
    </row>
    <row r="34" spans="1:11" ht="15" thickBot="1">
      <c r="A34" s="2">
        <v>23</v>
      </c>
      <c r="B34" s="48">
        <f>Список!B26</f>
        <v>0</v>
      </c>
      <c r="C34" s="2"/>
      <c r="D34" s="2"/>
      <c r="E34" s="2"/>
      <c r="F34" s="2"/>
      <c r="G34" s="2"/>
      <c r="H34" s="2"/>
      <c r="I34" s="2"/>
      <c r="J34" s="2"/>
      <c r="K34" s="4" t="e">
        <f t="shared" si="0"/>
        <v>#DIV/0!</v>
      </c>
    </row>
    <row r="35" spans="1:11" ht="15" thickBot="1">
      <c r="A35" s="2">
        <v>24</v>
      </c>
      <c r="B35" s="48">
        <f>Список!B27</f>
        <v>0</v>
      </c>
      <c r="C35" s="2"/>
      <c r="D35" s="2"/>
      <c r="E35" s="2"/>
      <c r="F35" s="2"/>
      <c r="G35" s="2"/>
      <c r="H35" s="2"/>
      <c r="I35" s="2"/>
      <c r="J35" s="2"/>
      <c r="K35" s="4" t="e">
        <f t="shared" si="0"/>
        <v>#DIV/0!</v>
      </c>
    </row>
    <row r="36" spans="1:11" ht="15" thickBot="1">
      <c r="A36" s="2">
        <v>25</v>
      </c>
      <c r="B36" s="48">
        <f>Список!B28</f>
        <v>0</v>
      </c>
      <c r="C36" s="2"/>
      <c r="D36" s="2"/>
      <c r="E36" s="2"/>
      <c r="F36" s="2"/>
      <c r="G36" s="2"/>
      <c r="H36" s="2"/>
      <c r="I36" s="2"/>
      <c r="J36" s="2"/>
      <c r="K36" s="4" t="e">
        <f t="shared" si="0"/>
        <v>#DIV/0!</v>
      </c>
    </row>
    <row r="37" spans="1:11" ht="15" thickBot="1">
      <c r="A37" s="2">
        <v>26</v>
      </c>
      <c r="B37" s="48">
        <f>Список!B29</f>
        <v>0</v>
      </c>
      <c r="C37" s="2"/>
      <c r="D37" s="2"/>
      <c r="E37" s="2"/>
      <c r="F37" s="2"/>
      <c r="G37" s="2"/>
      <c r="H37" s="2"/>
      <c r="I37" s="2"/>
      <c r="J37" s="2"/>
      <c r="K37" s="4" t="e">
        <f t="shared" si="0"/>
        <v>#DIV/0!</v>
      </c>
    </row>
    <row r="38" spans="1:11" ht="15" thickBot="1">
      <c r="A38" s="2">
        <v>27</v>
      </c>
      <c r="B38" s="48">
        <f>Список!B30</f>
        <v>0</v>
      </c>
      <c r="C38" s="2"/>
      <c r="D38" s="2"/>
      <c r="E38" s="2"/>
      <c r="F38" s="2"/>
      <c r="G38" s="2"/>
      <c r="H38" s="2"/>
      <c r="I38" s="2"/>
      <c r="J38" s="2"/>
      <c r="K38" s="4" t="e">
        <f t="shared" si="0"/>
        <v>#DIV/0!</v>
      </c>
    </row>
    <row r="39" spans="1:11" ht="15" thickBot="1">
      <c r="A39" s="2">
        <v>28</v>
      </c>
      <c r="B39" s="48">
        <f>Список!B31</f>
        <v>0</v>
      </c>
      <c r="C39" s="2"/>
      <c r="D39" s="2"/>
      <c r="E39" s="2"/>
      <c r="F39" s="2"/>
      <c r="G39" s="2"/>
      <c r="H39" s="2"/>
      <c r="I39" s="2"/>
      <c r="J39" s="2"/>
      <c r="K39" s="4" t="e">
        <f t="shared" si="0"/>
        <v>#DIV/0!</v>
      </c>
    </row>
    <row r="40" spans="1:11" ht="15" thickBot="1">
      <c r="A40" s="2">
        <v>29</v>
      </c>
      <c r="B40" s="48">
        <f>Список!B32</f>
        <v>0</v>
      </c>
      <c r="C40" s="2"/>
      <c r="D40" s="2"/>
      <c r="E40" s="2"/>
      <c r="F40" s="2"/>
      <c r="G40" s="2"/>
      <c r="H40" s="2"/>
      <c r="I40" s="2"/>
      <c r="J40" s="2"/>
      <c r="K40" s="4" t="e">
        <f t="shared" si="0"/>
        <v>#DIV/0!</v>
      </c>
    </row>
    <row r="41" spans="1:11" ht="15" thickBot="1">
      <c r="A41" s="2">
        <v>30</v>
      </c>
      <c r="B41" s="48">
        <f>Список!B33</f>
        <v>0</v>
      </c>
      <c r="C41" s="2"/>
      <c r="D41" s="2"/>
      <c r="E41" s="2"/>
      <c r="F41" s="2"/>
      <c r="G41" s="2"/>
      <c r="H41" s="2"/>
      <c r="I41" s="2"/>
      <c r="J41" s="2"/>
      <c r="K41" s="4" t="e">
        <f t="shared" si="0"/>
        <v>#DIV/0!</v>
      </c>
    </row>
    <row r="42" spans="1:11">
      <c r="A42" s="59"/>
      <c r="B42" s="118" t="s">
        <v>15</v>
      </c>
      <c r="C42" s="118"/>
      <c r="D42" s="118"/>
      <c r="E42" s="118"/>
      <c r="F42" s="118"/>
      <c r="G42" s="118"/>
      <c r="H42" s="118"/>
      <c r="I42" s="118"/>
      <c r="J42" s="118"/>
      <c r="K42" s="72" t="e">
        <f>AVERAGE(K12:K41)</f>
        <v>#DIV/0!</v>
      </c>
    </row>
    <row r="43" spans="1:11">
      <c r="A43" s="51"/>
      <c r="B43" s="73" t="s">
        <v>242</v>
      </c>
      <c r="C43" s="73"/>
      <c r="D43" s="73"/>
      <c r="E43" s="73" t="e">
        <f>AVERAGE(E12:E41)</f>
        <v>#DIV/0!</v>
      </c>
      <c r="F43" s="73" t="e">
        <f t="shared" ref="F43:J43" si="1">AVERAGE(F12:F41)</f>
        <v>#DIV/0!</v>
      </c>
      <c r="G43" s="73" t="e">
        <f t="shared" si="1"/>
        <v>#DIV/0!</v>
      </c>
      <c r="H43" s="73" t="e">
        <f t="shared" si="1"/>
        <v>#DIV/0!</v>
      </c>
      <c r="I43" s="73" t="e">
        <f t="shared" si="1"/>
        <v>#DIV/0!</v>
      </c>
      <c r="J43" s="73" t="e">
        <f t="shared" si="1"/>
        <v>#DIV/0!</v>
      </c>
      <c r="K43" s="74"/>
    </row>
    <row r="44" spans="1:11">
      <c r="A44" s="51"/>
      <c r="B44" s="73" t="s">
        <v>243</v>
      </c>
      <c r="C44" s="73"/>
      <c r="D44" s="73"/>
      <c r="E44" s="123" t="e">
        <f>(E43+F43)/2</f>
        <v>#DIV/0!</v>
      </c>
      <c r="F44" s="125"/>
      <c r="G44" s="123" t="e">
        <f>(G43+H43)/2</f>
        <v>#DIV/0!</v>
      </c>
      <c r="H44" s="125"/>
      <c r="I44" s="123" t="e">
        <f>(I43+J43)/2</f>
        <v>#DIV/0!</v>
      </c>
      <c r="J44" s="125"/>
      <c r="K44" s="74"/>
    </row>
    <row r="45" spans="1:11">
      <c r="B45" s="71" t="s">
        <v>19</v>
      </c>
      <c r="C45" s="71"/>
      <c r="D45" s="71"/>
      <c r="E45" s="71"/>
      <c r="F45" s="71"/>
    </row>
    <row r="46" spans="1:11">
      <c r="B46" s="121" t="s">
        <v>103</v>
      </c>
      <c r="C46" s="121"/>
      <c r="D46" s="121"/>
      <c r="E46" s="121"/>
      <c r="F46" s="121"/>
      <c r="G46" s="121"/>
      <c r="H46" s="121"/>
      <c r="I46" s="121"/>
      <c r="J46" s="121"/>
      <c r="K46" s="121"/>
    </row>
    <row r="49" spans="2:5">
      <c r="B49" s="12" t="s">
        <v>281</v>
      </c>
      <c r="C49" s="12"/>
      <c r="D49" s="12"/>
      <c r="E49" s="12" t="e">
        <f>E44</f>
        <v>#DIV/0!</v>
      </c>
    </row>
    <row r="50" spans="2:5">
      <c r="B50" s="12" t="s">
        <v>282</v>
      </c>
      <c r="C50" s="12"/>
      <c r="D50" s="12"/>
      <c r="E50" s="12" t="e">
        <f>G44</f>
        <v>#DIV/0!</v>
      </c>
    </row>
    <row r="51" spans="2:5" ht="29">
      <c r="B51" s="75" t="s">
        <v>283</v>
      </c>
      <c r="C51" s="12"/>
      <c r="D51" s="12"/>
      <c r="E51" s="12" t="e">
        <f>I44</f>
        <v>#DIV/0!</v>
      </c>
    </row>
  </sheetData>
  <mergeCells count="32">
    <mergeCell ref="H4:I4"/>
    <mergeCell ref="H5:I5"/>
    <mergeCell ref="H2:K2"/>
    <mergeCell ref="A2:D2"/>
    <mergeCell ref="B46:K46"/>
    <mergeCell ref="A5:B5"/>
    <mergeCell ref="B42:J42"/>
    <mergeCell ref="K6:K11"/>
    <mergeCell ref="G9:H9"/>
    <mergeCell ref="I9:J9"/>
    <mergeCell ref="I10:I11"/>
    <mergeCell ref="J10:J11"/>
    <mergeCell ref="A3:D3"/>
    <mergeCell ref="E44:F44"/>
    <mergeCell ref="G44:H44"/>
    <mergeCell ref="I44:J44"/>
    <mergeCell ref="H1:J1"/>
    <mergeCell ref="A4:B4"/>
    <mergeCell ref="E4:F4"/>
    <mergeCell ref="E9:F10"/>
    <mergeCell ref="E2:G2"/>
    <mergeCell ref="E1:G1"/>
    <mergeCell ref="A1:B1"/>
    <mergeCell ref="E5:F5"/>
    <mergeCell ref="A6:A11"/>
    <mergeCell ref="B6:B11"/>
    <mergeCell ref="E6:J6"/>
    <mergeCell ref="E7:J7"/>
    <mergeCell ref="E8:F8"/>
    <mergeCell ref="G8:J8"/>
    <mergeCell ref="G10:G11"/>
    <mergeCell ref="H10:H11"/>
  </mergeCells>
  <conditionalFormatting sqref="E4">
    <cfRule type="expression" dxfId="456" priority="24">
      <formula>#REF!&lt;500</formula>
    </cfRule>
    <cfRule type="colorScale" priority="25">
      <colorScale>
        <cfvo type="min" val="0"/>
        <cfvo type="max" val="0"/>
        <color rgb="FF92D050"/>
        <color rgb="FFFFEF9C"/>
      </colorScale>
    </cfRule>
    <cfRule type="colorScale" priority="26">
      <colorScale>
        <cfvo type="min" val="0"/>
        <cfvo type="max" val="0"/>
        <color rgb="FF92D050"/>
        <color rgb="FFFFEF9C"/>
      </colorScale>
    </cfRule>
  </conditionalFormatting>
  <conditionalFormatting sqref="E4:F4">
    <cfRule type="containsText" dxfId="455" priority="20" operator="containsText" text="«2»">
      <formula>NOT(ISERROR(SEARCH("«2»",E4)))</formula>
    </cfRule>
  </conditionalFormatting>
  <conditionalFormatting sqref="E5:F5">
    <cfRule type="containsText" dxfId="454" priority="19" operator="containsText" text="1,8 - 2">
      <formula>NOT(ISERROR(SEARCH("1,8 - 2",E5)))</formula>
    </cfRule>
  </conditionalFormatting>
  <conditionalFormatting sqref="E12:J41">
    <cfRule type="containsText" dxfId="453" priority="12" operator="containsText" text="0">
      <formula>NOT(ISERROR(SEARCH("0",E12)))</formula>
    </cfRule>
    <cfRule type="containsText" dxfId="452" priority="13" operator="containsText" text="1">
      <formula>NOT(ISERROR(SEARCH("1",E12)))</formula>
    </cfRule>
    <cfRule type="containsText" dxfId="451" priority="14" operator="containsText" text="2">
      <formula>NOT(ISERROR(SEARCH("2",E12)))</formula>
    </cfRule>
  </conditionalFormatting>
  <conditionalFormatting sqref="F4">
    <cfRule type="expression" dxfId="450" priority="147">
      <formula>#REF!&lt;500</formula>
    </cfRule>
    <cfRule type="colorScale" priority="148">
      <colorScale>
        <cfvo type="min" val="0"/>
        <cfvo type="max" val="0"/>
        <color rgb="FF92D050"/>
        <color rgb="FFFFEF9C"/>
      </colorScale>
    </cfRule>
    <cfRule type="colorScale" priority="149">
      <colorScale>
        <cfvo type="min" val="0"/>
        <cfvo type="max" val="0"/>
        <color rgb="FF92D050"/>
        <color rgb="FFFFEF9C"/>
      </colorScale>
    </cfRule>
  </conditionalFormatting>
  <conditionalFormatting sqref="H4:H5">
    <cfRule type="containsText" dxfId="449" priority="4" operator="containsText" text="«0» ">
      <formula>NOT(ISERROR(SEARCH("«0» ",H4)))</formula>
    </cfRule>
  </conditionalFormatting>
  <conditionalFormatting sqref="K12:K44">
    <cfRule type="cellIs" dxfId="448" priority="9" operator="between">
      <formula>1.8</formula>
      <formula>2</formula>
    </cfRule>
    <cfRule type="cellIs" dxfId="447" priority="10" operator="between">
      <formula>1</formula>
      <formula>1.7</formula>
    </cfRule>
    <cfRule type="cellIs" dxfId="446" priority="11" operator="between">
      <formula>0</formula>
      <formula>0.9</formula>
    </cfRule>
  </conditionalFormatting>
  <conditionalFormatting sqref="E43:J44">
    <cfRule type="cellIs" dxfId="257" priority="1" operator="between">
      <formula>1.8</formula>
      <formula>2</formula>
    </cfRule>
    <cfRule type="cellIs" dxfId="256" priority="2" operator="between">
      <formula>1</formula>
      <formula>1.7</formula>
    </cfRule>
    <cfRule type="cellIs" dxfId="255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FF00"/>
  </sheetPr>
  <dimension ref="A1:K51"/>
  <sheetViews>
    <sheetView topLeftCell="A20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5.90625" customWidth="1"/>
    <col min="6" max="6" width="18.6328125" customWidth="1"/>
    <col min="7" max="7" width="34.08984375" customWidth="1"/>
    <col min="8" max="8" width="30.1796875" customWidth="1"/>
    <col min="9" max="9" width="17.36328125" customWidth="1"/>
    <col min="10" max="10" width="22.08984375" customWidth="1"/>
    <col min="11" max="11" width="12.08984375" customWidth="1"/>
  </cols>
  <sheetData>
    <row r="1" spans="1:11">
      <c r="A1" s="101" t="s">
        <v>43</v>
      </c>
      <c r="B1" s="101"/>
      <c r="C1" s="51"/>
      <c r="D1" s="51"/>
      <c r="E1" s="130" t="s">
        <v>77</v>
      </c>
      <c r="F1" s="131"/>
      <c r="G1" s="131"/>
      <c r="H1" s="146" t="s">
        <v>105</v>
      </c>
      <c r="I1" s="146"/>
      <c r="J1" s="191"/>
      <c r="K1" s="12"/>
    </row>
    <row r="2" spans="1:11">
      <c r="A2" s="101" t="s">
        <v>0</v>
      </c>
      <c r="B2" s="101"/>
      <c r="C2" s="101"/>
      <c r="D2" s="101"/>
      <c r="E2" s="88" t="s">
        <v>104</v>
      </c>
      <c r="F2" s="89"/>
      <c r="G2" s="89"/>
      <c r="H2" s="91" t="s">
        <v>106</v>
      </c>
      <c r="I2" s="91"/>
      <c r="J2" s="91"/>
      <c r="K2" s="194"/>
    </row>
    <row r="3" spans="1:11">
      <c r="A3" s="98" t="s">
        <v>1</v>
      </c>
      <c r="B3" s="98"/>
      <c r="C3" s="98"/>
      <c r="D3" s="98"/>
      <c r="E3" s="51"/>
      <c r="F3" s="51"/>
      <c r="G3" s="51"/>
      <c r="H3" s="51"/>
      <c r="I3" s="12"/>
      <c r="J3" s="12"/>
      <c r="K3" s="12"/>
    </row>
    <row r="4" spans="1:11">
      <c r="A4" s="99" t="s">
        <v>10</v>
      </c>
      <c r="B4" s="99"/>
      <c r="C4" s="50"/>
      <c r="D4" s="50"/>
      <c r="E4" s="174" t="s">
        <v>13</v>
      </c>
      <c r="F4" s="174"/>
      <c r="G4" s="69"/>
      <c r="H4" s="92" t="s">
        <v>11</v>
      </c>
      <c r="I4" s="93"/>
      <c r="J4" s="12"/>
      <c r="K4" s="12"/>
    </row>
    <row r="5" spans="1:11" ht="15" thickBot="1">
      <c r="A5" s="100" t="s">
        <v>14</v>
      </c>
      <c r="B5" s="100"/>
      <c r="C5" s="20"/>
      <c r="D5" s="20"/>
      <c r="E5" s="181" t="s">
        <v>16</v>
      </c>
      <c r="F5" s="181"/>
      <c r="G5" s="68"/>
      <c r="H5" s="94" t="s">
        <v>17</v>
      </c>
      <c r="I5" s="95"/>
      <c r="J5" s="26"/>
      <c r="K5" s="26"/>
    </row>
    <row r="6" spans="1:11" ht="19" customHeight="1" thickBot="1">
      <c r="A6" s="102" t="s">
        <v>2</v>
      </c>
      <c r="B6" s="103" t="s">
        <v>3</v>
      </c>
      <c r="C6" s="3"/>
      <c r="D6" s="3"/>
      <c r="E6" s="132" t="s">
        <v>27</v>
      </c>
      <c r="F6" s="132"/>
      <c r="G6" s="132"/>
      <c r="H6" s="132"/>
      <c r="I6" s="132"/>
      <c r="J6" s="132"/>
      <c r="K6" s="134" t="s">
        <v>64</v>
      </c>
    </row>
    <row r="7" spans="1:11" ht="15" thickBot="1">
      <c r="A7" s="102"/>
      <c r="B7" s="103"/>
      <c r="C7" s="48"/>
      <c r="D7" s="48"/>
      <c r="E7" s="103" t="s">
        <v>107</v>
      </c>
      <c r="F7" s="103"/>
      <c r="G7" s="103"/>
      <c r="H7" s="103"/>
      <c r="I7" s="103"/>
      <c r="J7" s="103"/>
      <c r="K7" s="134"/>
    </row>
    <row r="8" spans="1:11" ht="15" customHeight="1" thickBot="1">
      <c r="A8" s="102"/>
      <c r="B8" s="103"/>
      <c r="C8" s="48"/>
      <c r="D8" s="48"/>
      <c r="E8" s="147" t="s">
        <v>30</v>
      </c>
      <c r="F8" s="147"/>
      <c r="G8" s="147" t="s">
        <v>31</v>
      </c>
      <c r="H8" s="147"/>
      <c r="I8" s="147"/>
      <c r="J8" s="147"/>
      <c r="K8" s="134"/>
    </row>
    <row r="9" spans="1:11" ht="26" customHeight="1" thickBot="1">
      <c r="A9" s="102"/>
      <c r="B9" s="103"/>
      <c r="C9" s="48"/>
      <c r="D9" s="48"/>
      <c r="E9" s="189" t="s">
        <v>70</v>
      </c>
      <c r="F9" s="192"/>
      <c r="G9" s="147" t="s">
        <v>32</v>
      </c>
      <c r="H9" s="147"/>
      <c r="I9" s="147" t="s">
        <v>33</v>
      </c>
      <c r="J9" s="147"/>
      <c r="K9" s="134"/>
    </row>
    <row r="10" spans="1:11" ht="27" hidden="1" customHeight="1" thickBot="1">
      <c r="A10" s="102"/>
      <c r="B10" s="103"/>
      <c r="C10" s="48"/>
      <c r="D10" s="48"/>
      <c r="E10" s="190"/>
      <c r="F10" s="193"/>
      <c r="G10" s="114" t="s">
        <v>186</v>
      </c>
      <c r="H10" s="114" t="s">
        <v>187</v>
      </c>
      <c r="I10" s="117" t="s">
        <v>188</v>
      </c>
      <c r="J10" s="117" t="s">
        <v>189</v>
      </c>
      <c r="K10" s="134"/>
    </row>
    <row r="11" spans="1:11" ht="35" customHeight="1" thickBot="1">
      <c r="A11" s="102"/>
      <c r="B11" s="103"/>
      <c r="C11" s="48"/>
      <c r="D11" s="48"/>
      <c r="E11" s="42" t="s">
        <v>184</v>
      </c>
      <c r="F11" s="42" t="s">
        <v>185</v>
      </c>
      <c r="G11" s="115"/>
      <c r="H11" s="115"/>
      <c r="I11" s="117"/>
      <c r="J11" s="117"/>
      <c r="K11" s="134"/>
    </row>
    <row r="12" spans="1:11" ht="15" thickBot="1">
      <c r="A12" s="48">
        <v>1</v>
      </c>
      <c r="B12" s="48">
        <f>Список!B4</f>
        <v>0</v>
      </c>
      <c r="C12" s="48"/>
      <c r="D12" s="48"/>
      <c r="E12" s="48"/>
      <c r="F12" s="48"/>
      <c r="G12" s="48"/>
      <c r="H12" s="48"/>
      <c r="I12" s="48"/>
      <c r="J12" s="48"/>
      <c r="K12" s="4" t="e">
        <f t="shared" ref="K12:K41" si="0">AVERAGE(E12:J12)</f>
        <v>#DIV/0!</v>
      </c>
    </row>
    <row r="13" spans="1:11" ht="15" thickBot="1">
      <c r="A13" s="48">
        <v>2</v>
      </c>
      <c r="B13" s="48">
        <f>Список!B5</f>
        <v>0</v>
      </c>
      <c r="C13" s="48"/>
      <c r="D13" s="48"/>
      <c r="E13" s="48"/>
      <c r="F13" s="48"/>
      <c r="G13" s="48"/>
      <c r="H13" s="48"/>
      <c r="I13" s="48"/>
      <c r="J13" s="48"/>
      <c r="K13" s="4" t="e">
        <f t="shared" si="0"/>
        <v>#DIV/0!</v>
      </c>
    </row>
    <row r="14" spans="1:11" ht="15" thickBot="1">
      <c r="A14" s="48">
        <v>3</v>
      </c>
      <c r="B14" s="48">
        <f>Список!B6</f>
        <v>0</v>
      </c>
      <c r="C14" s="48"/>
      <c r="D14" s="48"/>
      <c r="E14" s="48"/>
      <c r="F14" s="48"/>
      <c r="G14" s="48"/>
      <c r="H14" s="48"/>
      <c r="I14" s="48"/>
      <c r="J14" s="48"/>
      <c r="K14" s="4" t="e">
        <f t="shared" si="0"/>
        <v>#DIV/0!</v>
      </c>
    </row>
    <row r="15" spans="1:11" ht="15" thickBot="1">
      <c r="A15" s="48">
        <v>4</v>
      </c>
      <c r="B15" s="48">
        <f>Список!B7</f>
        <v>0</v>
      </c>
      <c r="C15" s="48"/>
      <c r="D15" s="48"/>
      <c r="E15" s="48"/>
      <c r="F15" s="48"/>
      <c r="G15" s="48"/>
      <c r="H15" s="48"/>
      <c r="I15" s="48"/>
      <c r="J15" s="48"/>
      <c r="K15" s="4" t="e">
        <f t="shared" si="0"/>
        <v>#DIV/0!</v>
      </c>
    </row>
    <row r="16" spans="1:11" ht="15" thickBot="1">
      <c r="A16" s="48">
        <v>5</v>
      </c>
      <c r="B16" s="48">
        <f>Список!B8</f>
        <v>0</v>
      </c>
      <c r="C16" s="48"/>
      <c r="D16" s="48"/>
      <c r="E16" s="48"/>
      <c r="F16" s="48"/>
      <c r="G16" s="48"/>
      <c r="H16" s="48"/>
      <c r="I16" s="48"/>
      <c r="J16" s="48"/>
      <c r="K16" s="4" t="e">
        <f t="shared" si="0"/>
        <v>#DIV/0!</v>
      </c>
    </row>
    <row r="17" spans="1:11" ht="15" thickBot="1">
      <c r="A17" s="48">
        <v>6</v>
      </c>
      <c r="B17" s="48">
        <f>Список!B9</f>
        <v>0</v>
      </c>
      <c r="C17" s="48"/>
      <c r="D17" s="48"/>
      <c r="E17" s="48"/>
      <c r="F17" s="48"/>
      <c r="G17" s="48"/>
      <c r="H17" s="48"/>
      <c r="I17" s="48"/>
      <c r="J17" s="48"/>
      <c r="K17" s="4" t="e">
        <f t="shared" si="0"/>
        <v>#DIV/0!</v>
      </c>
    </row>
    <row r="18" spans="1:11" ht="15" thickBot="1">
      <c r="A18" s="48">
        <v>7</v>
      </c>
      <c r="B18" s="48">
        <f>Список!B10</f>
        <v>0</v>
      </c>
      <c r="C18" s="48"/>
      <c r="D18" s="48"/>
      <c r="E18" s="48"/>
      <c r="F18" s="48"/>
      <c r="G18" s="48"/>
      <c r="H18" s="48"/>
      <c r="I18" s="48"/>
      <c r="J18" s="48"/>
      <c r="K18" s="4" t="e">
        <f t="shared" si="0"/>
        <v>#DIV/0!</v>
      </c>
    </row>
    <row r="19" spans="1:11" ht="15" thickBot="1">
      <c r="A19" s="48">
        <v>8</v>
      </c>
      <c r="B19" s="48">
        <f>Список!B11</f>
        <v>0</v>
      </c>
      <c r="C19" s="48"/>
      <c r="D19" s="48"/>
      <c r="E19" s="48"/>
      <c r="F19" s="48"/>
      <c r="G19" s="48"/>
      <c r="H19" s="48"/>
      <c r="I19" s="48"/>
      <c r="J19" s="48"/>
      <c r="K19" s="4" t="e">
        <f t="shared" si="0"/>
        <v>#DIV/0!</v>
      </c>
    </row>
    <row r="20" spans="1:11" ht="15" thickBot="1">
      <c r="A20" s="48">
        <v>9</v>
      </c>
      <c r="B20" s="48">
        <f>Список!B12</f>
        <v>0</v>
      </c>
      <c r="C20" s="48"/>
      <c r="D20" s="48"/>
      <c r="E20" s="48"/>
      <c r="F20" s="48"/>
      <c r="G20" s="48"/>
      <c r="H20" s="48"/>
      <c r="I20" s="48"/>
      <c r="J20" s="48"/>
      <c r="K20" s="4" t="e">
        <f t="shared" si="0"/>
        <v>#DIV/0!</v>
      </c>
    </row>
    <row r="21" spans="1:11" ht="15" thickBot="1">
      <c r="A21" s="48">
        <v>10</v>
      </c>
      <c r="B21" s="48">
        <f>Список!B13</f>
        <v>0</v>
      </c>
      <c r="C21" s="48"/>
      <c r="D21" s="48"/>
      <c r="E21" s="48"/>
      <c r="F21" s="48"/>
      <c r="G21" s="48"/>
      <c r="H21" s="48"/>
      <c r="I21" s="48"/>
      <c r="J21" s="48"/>
      <c r="K21" s="4" t="e">
        <f t="shared" si="0"/>
        <v>#DIV/0!</v>
      </c>
    </row>
    <row r="22" spans="1:11" ht="15" thickBot="1">
      <c r="A22" s="48">
        <v>11</v>
      </c>
      <c r="B22" s="48">
        <f>Список!B14</f>
        <v>0</v>
      </c>
      <c r="C22" s="48"/>
      <c r="D22" s="48"/>
      <c r="E22" s="48"/>
      <c r="F22" s="48"/>
      <c r="G22" s="48"/>
      <c r="H22" s="48"/>
      <c r="I22" s="48"/>
      <c r="J22" s="48"/>
      <c r="K22" s="4" t="e">
        <f t="shared" si="0"/>
        <v>#DIV/0!</v>
      </c>
    </row>
    <row r="23" spans="1:11" ht="15" thickBot="1">
      <c r="A23" s="48">
        <v>12</v>
      </c>
      <c r="B23" s="48">
        <f>Список!B15</f>
        <v>0</v>
      </c>
      <c r="C23" s="48"/>
      <c r="D23" s="48"/>
      <c r="E23" s="48"/>
      <c r="F23" s="48"/>
      <c r="G23" s="48"/>
      <c r="H23" s="48"/>
      <c r="I23" s="48"/>
      <c r="J23" s="48"/>
      <c r="K23" s="4" t="e">
        <f t="shared" si="0"/>
        <v>#DIV/0!</v>
      </c>
    </row>
    <row r="24" spans="1:11" ht="15" thickBot="1">
      <c r="A24" s="48">
        <v>13</v>
      </c>
      <c r="B24" s="48">
        <f>Список!B16</f>
        <v>0</v>
      </c>
      <c r="C24" s="48"/>
      <c r="D24" s="48"/>
      <c r="E24" s="48"/>
      <c r="F24" s="48"/>
      <c r="G24" s="48"/>
      <c r="H24" s="48"/>
      <c r="I24" s="48"/>
      <c r="J24" s="48"/>
      <c r="K24" s="4" t="e">
        <f t="shared" si="0"/>
        <v>#DIV/0!</v>
      </c>
    </row>
    <row r="25" spans="1:11" ht="15" thickBot="1">
      <c r="A25" s="48">
        <v>14</v>
      </c>
      <c r="B25" s="48">
        <f>Список!B17</f>
        <v>0</v>
      </c>
      <c r="C25" s="48"/>
      <c r="D25" s="48"/>
      <c r="E25" s="48"/>
      <c r="F25" s="48"/>
      <c r="G25" s="48"/>
      <c r="H25" s="48"/>
      <c r="I25" s="48"/>
      <c r="J25" s="48"/>
      <c r="K25" s="4" t="e">
        <f t="shared" si="0"/>
        <v>#DIV/0!</v>
      </c>
    </row>
    <row r="26" spans="1:11" ht="15" thickBot="1">
      <c r="A26" s="48">
        <v>15</v>
      </c>
      <c r="B26" s="48">
        <f>Список!B18</f>
        <v>0</v>
      </c>
      <c r="C26" s="48"/>
      <c r="D26" s="48"/>
      <c r="E26" s="48"/>
      <c r="F26" s="48"/>
      <c r="G26" s="48"/>
      <c r="H26" s="48"/>
      <c r="I26" s="48"/>
      <c r="J26" s="48"/>
      <c r="K26" s="4" t="e">
        <f t="shared" si="0"/>
        <v>#DIV/0!</v>
      </c>
    </row>
    <row r="27" spans="1:11" ht="15" thickBot="1">
      <c r="A27" s="48">
        <v>16</v>
      </c>
      <c r="B27" s="48">
        <f>Список!B19</f>
        <v>0</v>
      </c>
      <c r="C27" s="48"/>
      <c r="D27" s="48"/>
      <c r="E27" s="48"/>
      <c r="F27" s="48"/>
      <c r="G27" s="48"/>
      <c r="H27" s="48"/>
      <c r="I27" s="48"/>
      <c r="J27" s="48"/>
      <c r="K27" s="4" t="e">
        <f t="shared" si="0"/>
        <v>#DIV/0!</v>
      </c>
    </row>
    <row r="28" spans="1:11" ht="15" thickBot="1">
      <c r="A28" s="48">
        <v>17</v>
      </c>
      <c r="B28" s="48">
        <f>Список!B20</f>
        <v>0</v>
      </c>
      <c r="C28" s="48"/>
      <c r="D28" s="48"/>
      <c r="E28" s="48"/>
      <c r="F28" s="48"/>
      <c r="G28" s="48"/>
      <c r="H28" s="48"/>
      <c r="I28" s="48"/>
      <c r="J28" s="48"/>
      <c r="K28" s="4" t="e">
        <f t="shared" si="0"/>
        <v>#DIV/0!</v>
      </c>
    </row>
    <row r="29" spans="1:11" ht="15" thickBot="1">
      <c r="A29" s="48">
        <v>18</v>
      </c>
      <c r="B29" s="48">
        <f>Список!B21</f>
        <v>0</v>
      </c>
      <c r="C29" s="48"/>
      <c r="D29" s="48"/>
      <c r="E29" s="48"/>
      <c r="F29" s="48"/>
      <c r="G29" s="48"/>
      <c r="H29" s="48"/>
      <c r="I29" s="48"/>
      <c r="J29" s="48"/>
      <c r="K29" s="4" t="e">
        <f t="shared" si="0"/>
        <v>#DIV/0!</v>
      </c>
    </row>
    <row r="30" spans="1:11" ht="15" thickBot="1">
      <c r="A30" s="48">
        <v>19</v>
      </c>
      <c r="B30" s="48">
        <f>Список!B22</f>
        <v>0</v>
      </c>
      <c r="C30" s="48"/>
      <c r="D30" s="48"/>
      <c r="E30" s="48"/>
      <c r="F30" s="48"/>
      <c r="G30" s="48"/>
      <c r="H30" s="48"/>
      <c r="I30" s="48"/>
      <c r="J30" s="48"/>
      <c r="K30" s="4" t="e">
        <f t="shared" si="0"/>
        <v>#DIV/0!</v>
      </c>
    </row>
    <row r="31" spans="1:11" ht="15" thickBot="1">
      <c r="A31" s="48">
        <v>20</v>
      </c>
      <c r="B31" s="48">
        <f>Список!B23</f>
        <v>0</v>
      </c>
      <c r="C31" s="48"/>
      <c r="D31" s="48"/>
      <c r="E31" s="48"/>
      <c r="F31" s="48"/>
      <c r="G31" s="48"/>
      <c r="H31" s="48"/>
      <c r="I31" s="48"/>
      <c r="J31" s="48"/>
      <c r="K31" s="4" t="e">
        <f t="shared" si="0"/>
        <v>#DIV/0!</v>
      </c>
    </row>
    <row r="32" spans="1:11" ht="15" thickBot="1">
      <c r="A32" s="48">
        <v>21</v>
      </c>
      <c r="B32" s="48">
        <f>Список!B24</f>
        <v>0</v>
      </c>
      <c r="C32" s="48"/>
      <c r="D32" s="48"/>
      <c r="E32" s="48"/>
      <c r="F32" s="48"/>
      <c r="G32" s="48"/>
      <c r="H32" s="48"/>
      <c r="I32" s="48"/>
      <c r="J32" s="48"/>
      <c r="K32" s="4" t="e">
        <f t="shared" si="0"/>
        <v>#DIV/0!</v>
      </c>
    </row>
    <row r="33" spans="1:11" ht="15" thickBot="1">
      <c r="A33" s="48">
        <v>22</v>
      </c>
      <c r="B33" s="48">
        <f>Список!B25</f>
        <v>0</v>
      </c>
      <c r="C33" s="48"/>
      <c r="D33" s="48"/>
      <c r="E33" s="48"/>
      <c r="F33" s="48"/>
      <c r="G33" s="48"/>
      <c r="H33" s="48"/>
      <c r="I33" s="48"/>
      <c r="J33" s="48"/>
      <c r="K33" s="4" t="e">
        <f t="shared" si="0"/>
        <v>#DIV/0!</v>
      </c>
    </row>
    <row r="34" spans="1:11" ht="15" thickBot="1">
      <c r="A34" s="48">
        <v>23</v>
      </c>
      <c r="B34" s="48">
        <f>Список!B26</f>
        <v>0</v>
      </c>
      <c r="C34" s="48"/>
      <c r="D34" s="48"/>
      <c r="E34" s="48"/>
      <c r="F34" s="48"/>
      <c r="G34" s="48"/>
      <c r="H34" s="48"/>
      <c r="I34" s="48"/>
      <c r="J34" s="48"/>
      <c r="K34" s="4" t="e">
        <f t="shared" si="0"/>
        <v>#DIV/0!</v>
      </c>
    </row>
    <row r="35" spans="1:11" ht="15" thickBot="1">
      <c r="A35" s="48">
        <v>24</v>
      </c>
      <c r="B35" s="48">
        <f>Список!B27</f>
        <v>0</v>
      </c>
      <c r="C35" s="48"/>
      <c r="D35" s="48"/>
      <c r="E35" s="48"/>
      <c r="F35" s="48"/>
      <c r="G35" s="48"/>
      <c r="H35" s="48"/>
      <c r="I35" s="48"/>
      <c r="J35" s="48"/>
      <c r="K35" s="4" t="e">
        <f t="shared" si="0"/>
        <v>#DIV/0!</v>
      </c>
    </row>
    <row r="36" spans="1:11" ht="15" thickBot="1">
      <c r="A36" s="48">
        <v>25</v>
      </c>
      <c r="B36" s="48">
        <f>Список!B28</f>
        <v>0</v>
      </c>
      <c r="C36" s="48"/>
      <c r="D36" s="48"/>
      <c r="E36" s="48"/>
      <c r="F36" s="48"/>
      <c r="G36" s="48"/>
      <c r="H36" s="48"/>
      <c r="I36" s="48"/>
      <c r="J36" s="48"/>
      <c r="K36" s="4" t="e">
        <f t="shared" si="0"/>
        <v>#DIV/0!</v>
      </c>
    </row>
    <row r="37" spans="1:11" ht="15" thickBot="1">
      <c r="A37" s="48">
        <v>26</v>
      </c>
      <c r="B37" s="48">
        <f>Список!B29</f>
        <v>0</v>
      </c>
      <c r="C37" s="48"/>
      <c r="D37" s="48"/>
      <c r="E37" s="48"/>
      <c r="F37" s="48"/>
      <c r="G37" s="48"/>
      <c r="H37" s="48"/>
      <c r="I37" s="48"/>
      <c r="J37" s="48"/>
      <c r="K37" s="4" t="e">
        <f t="shared" si="0"/>
        <v>#DIV/0!</v>
      </c>
    </row>
    <row r="38" spans="1:11" ht="15" thickBot="1">
      <c r="A38" s="48">
        <v>27</v>
      </c>
      <c r="B38" s="48">
        <f>Список!B30</f>
        <v>0</v>
      </c>
      <c r="C38" s="48"/>
      <c r="D38" s="48"/>
      <c r="E38" s="48"/>
      <c r="F38" s="48"/>
      <c r="G38" s="48"/>
      <c r="H38" s="48"/>
      <c r="I38" s="48"/>
      <c r="J38" s="48"/>
      <c r="K38" s="4" t="e">
        <f t="shared" si="0"/>
        <v>#DIV/0!</v>
      </c>
    </row>
    <row r="39" spans="1:11" ht="15" thickBot="1">
      <c r="A39" s="48">
        <v>28</v>
      </c>
      <c r="B39" s="48">
        <f>Список!B31</f>
        <v>0</v>
      </c>
      <c r="C39" s="48"/>
      <c r="D39" s="48"/>
      <c r="E39" s="48"/>
      <c r="F39" s="48"/>
      <c r="G39" s="48"/>
      <c r="H39" s="48"/>
      <c r="I39" s="48"/>
      <c r="J39" s="48"/>
      <c r="K39" s="4" t="e">
        <f t="shared" si="0"/>
        <v>#DIV/0!</v>
      </c>
    </row>
    <row r="40" spans="1:11" ht="15" thickBot="1">
      <c r="A40" s="48">
        <v>29</v>
      </c>
      <c r="B40" s="48">
        <f>Список!B32</f>
        <v>0</v>
      </c>
      <c r="C40" s="48"/>
      <c r="D40" s="48"/>
      <c r="E40" s="48"/>
      <c r="F40" s="48"/>
      <c r="G40" s="48"/>
      <c r="H40" s="48"/>
      <c r="I40" s="48"/>
      <c r="J40" s="48"/>
      <c r="K40" s="4" t="e">
        <f t="shared" si="0"/>
        <v>#DIV/0!</v>
      </c>
    </row>
    <row r="41" spans="1:11" ht="15" thickBot="1">
      <c r="A41" s="48">
        <v>30</v>
      </c>
      <c r="B41" s="48">
        <f>Список!B33</f>
        <v>0</v>
      </c>
      <c r="C41" s="48"/>
      <c r="D41" s="48"/>
      <c r="E41" s="48"/>
      <c r="F41" s="48"/>
      <c r="G41" s="48"/>
      <c r="H41" s="48"/>
      <c r="I41" s="48"/>
      <c r="J41" s="48"/>
      <c r="K41" s="4" t="e">
        <f t="shared" si="0"/>
        <v>#DIV/0!</v>
      </c>
    </row>
    <row r="42" spans="1:11">
      <c r="A42" s="59"/>
      <c r="B42" s="118" t="s">
        <v>15</v>
      </c>
      <c r="C42" s="118"/>
      <c r="D42" s="118"/>
      <c r="E42" s="118"/>
      <c r="F42" s="118"/>
      <c r="G42" s="118"/>
      <c r="H42" s="118"/>
      <c r="I42" s="118"/>
      <c r="J42" s="118"/>
      <c r="K42" s="72" t="e">
        <f>AVERAGE(K12:K41)</f>
        <v>#DIV/0!</v>
      </c>
    </row>
    <row r="43" spans="1:11">
      <c r="A43" s="51"/>
      <c r="B43" s="73" t="s">
        <v>242</v>
      </c>
      <c r="C43" s="73"/>
      <c r="D43" s="73"/>
      <c r="E43" s="73" t="e">
        <f>AVERAGE(E12:E41)</f>
        <v>#DIV/0!</v>
      </c>
      <c r="F43" s="73" t="e">
        <f t="shared" ref="F43:J43" si="1">AVERAGE(F12:F41)</f>
        <v>#DIV/0!</v>
      </c>
      <c r="G43" s="73" t="e">
        <f t="shared" si="1"/>
        <v>#DIV/0!</v>
      </c>
      <c r="H43" s="73" t="e">
        <f t="shared" si="1"/>
        <v>#DIV/0!</v>
      </c>
      <c r="I43" s="73" t="e">
        <f t="shared" si="1"/>
        <v>#DIV/0!</v>
      </c>
      <c r="J43" s="73" t="e">
        <f t="shared" si="1"/>
        <v>#DIV/0!</v>
      </c>
      <c r="K43" s="74"/>
    </row>
    <row r="44" spans="1:11">
      <c r="A44" s="51"/>
      <c r="B44" s="73" t="s">
        <v>243</v>
      </c>
      <c r="C44" s="73"/>
      <c r="D44" s="73"/>
      <c r="E44" s="123" t="e">
        <f>(E43+F43)/2</f>
        <v>#DIV/0!</v>
      </c>
      <c r="F44" s="125"/>
      <c r="G44" s="123" t="e">
        <f>(G43+H43)/2</f>
        <v>#DIV/0!</v>
      </c>
      <c r="H44" s="125"/>
      <c r="I44" s="123" t="e">
        <f>(I43+J43)/2</f>
        <v>#DIV/0!</v>
      </c>
      <c r="J44" s="125"/>
      <c r="K44" s="74"/>
    </row>
    <row r="45" spans="1:11">
      <c r="B45" s="71" t="s">
        <v>19</v>
      </c>
      <c r="C45" s="71"/>
      <c r="D45" s="71"/>
      <c r="E45" s="71"/>
      <c r="F45" s="71"/>
    </row>
    <row r="46" spans="1:11">
      <c r="B46" s="121" t="s">
        <v>103</v>
      </c>
      <c r="C46" s="121"/>
      <c r="D46" s="121"/>
      <c r="E46" s="121"/>
      <c r="F46" s="121"/>
      <c r="G46" s="121"/>
      <c r="H46" s="121"/>
      <c r="I46" s="121"/>
      <c r="J46" s="121"/>
      <c r="K46" s="121"/>
    </row>
    <row r="49" spans="2:5">
      <c r="B49" s="12" t="s">
        <v>281</v>
      </c>
      <c r="C49" s="12"/>
      <c r="D49" s="12"/>
      <c r="E49" s="12" t="e">
        <f>E44</f>
        <v>#DIV/0!</v>
      </c>
    </row>
    <row r="50" spans="2:5">
      <c r="B50" s="12" t="s">
        <v>282</v>
      </c>
      <c r="C50" s="12"/>
      <c r="D50" s="12"/>
      <c r="E50" s="12" t="e">
        <f>G44</f>
        <v>#DIV/0!</v>
      </c>
    </row>
    <row r="51" spans="2:5" ht="29">
      <c r="B51" s="75" t="s">
        <v>283</v>
      </c>
      <c r="C51" s="12"/>
      <c r="D51" s="12"/>
      <c r="E51" s="12" t="e">
        <f>I44</f>
        <v>#DIV/0!</v>
      </c>
    </row>
  </sheetData>
  <mergeCells count="32">
    <mergeCell ref="A1:B1"/>
    <mergeCell ref="E1:G1"/>
    <mergeCell ref="H1:J1"/>
    <mergeCell ref="A2:D2"/>
    <mergeCell ref="E2:G2"/>
    <mergeCell ref="H2:K2"/>
    <mergeCell ref="A3:D3"/>
    <mergeCell ref="A4:B4"/>
    <mergeCell ref="E4:F4"/>
    <mergeCell ref="H4:I4"/>
    <mergeCell ref="A5:B5"/>
    <mergeCell ref="E5:F5"/>
    <mergeCell ref="H5:I5"/>
    <mergeCell ref="A6:A11"/>
    <mergeCell ref="B6:B11"/>
    <mergeCell ref="E6:J6"/>
    <mergeCell ref="K6:K11"/>
    <mergeCell ref="E7:J7"/>
    <mergeCell ref="E8:F8"/>
    <mergeCell ref="G8:J8"/>
    <mergeCell ref="E9:F10"/>
    <mergeCell ref="G9:H9"/>
    <mergeCell ref="I9:J9"/>
    <mergeCell ref="B46:K46"/>
    <mergeCell ref="G10:G11"/>
    <mergeCell ref="H10:H11"/>
    <mergeCell ref="I10:I11"/>
    <mergeCell ref="J10:J11"/>
    <mergeCell ref="B42:J42"/>
    <mergeCell ref="E44:F44"/>
    <mergeCell ref="G44:H44"/>
    <mergeCell ref="I44:J44"/>
  </mergeCells>
  <conditionalFormatting sqref="E4">
    <cfRule type="expression" dxfId="445" priority="16">
      <formula>#REF!&lt;500</formula>
    </cfRule>
    <cfRule type="colorScale" priority="17">
      <colorScale>
        <cfvo type="min" val="0"/>
        <cfvo type="max" val="0"/>
        <color rgb="FF92D050"/>
        <color rgb="FFFFEF9C"/>
      </colorScale>
    </cfRule>
    <cfRule type="colorScale" priority="18">
      <colorScale>
        <cfvo type="min" val="0"/>
        <cfvo type="max" val="0"/>
        <color rgb="FF92D050"/>
        <color rgb="FFFFEF9C"/>
      </colorScale>
    </cfRule>
  </conditionalFormatting>
  <conditionalFormatting sqref="E4:F4">
    <cfRule type="containsText" dxfId="444" priority="15" operator="containsText" text="«2»">
      <formula>NOT(ISERROR(SEARCH("«2»",E4)))</formula>
    </cfRule>
  </conditionalFormatting>
  <conditionalFormatting sqref="E5:F5">
    <cfRule type="containsText" dxfId="443" priority="14" operator="containsText" text="1,8 - 2">
      <formula>NOT(ISERROR(SEARCH("1,8 - 2",E5)))</formula>
    </cfRule>
  </conditionalFormatting>
  <conditionalFormatting sqref="E12:J41">
    <cfRule type="containsText" dxfId="442" priority="11" operator="containsText" text="0">
      <formula>NOT(ISERROR(SEARCH("0",E12)))</formula>
    </cfRule>
    <cfRule type="containsText" dxfId="441" priority="12" operator="containsText" text="1">
      <formula>NOT(ISERROR(SEARCH("1",E12)))</formula>
    </cfRule>
    <cfRule type="containsText" dxfId="440" priority="13" operator="containsText" text="2">
      <formula>NOT(ISERROR(SEARCH("2",E12)))</formula>
    </cfRule>
  </conditionalFormatting>
  <conditionalFormatting sqref="F4">
    <cfRule type="expression" dxfId="439" priority="8">
      <formula>#REF!&lt;500</formula>
    </cfRule>
    <cfRule type="colorScale" priority="9">
      <colorScale>
        <cfvo type="min" val="0"/>
        <cfvo type="max" val="0"/>
        <color rgb="FF92D050"/>
        <color rgb="FFFFEF9C"/>
      </colorScale>
    </cfRule>
    <cfRule type="colorScale" priority="10">
      <colorScale>
        <cfvo type="min" val="0"/>
        <cfvo type="max" val="0"/>
        <color rgb="FF92D050"/>
        <color rgb="FFFFEF9C"/>
      </colorScale>
    </cfRule>
  </conditionalFormatting>
  <conditionalFormatting sqref="H4:H5">
    <cfRule type="containsText" dxfId="438" priority="7" operator="containsText" text="«0» ">
      <formula>NOT(ISERROR(SEARCH("«0» ",H4)))</formula>
    </cfRule>
  </conditionalFormatting>
  <conditionalFormatting sqref="K12:K44">
    <cfRule type="cellIs" dxfId="437" priority="4" operator="between">
      <formula>1.8</formula>
      <formula>2</formula>
    </cfRule>
    <cfRule type="cellIs" dxfId="436" priority="5" operator="between">
      <formula>1</formula>
      <formula>1.7</formula>
    </cfRule>
    <cfRule type="cellIs" dxfId="435" priority="6" operator="between">
      <formula>0</formula>
      <formula>0.9</formula>
    </cfRule>
  </conditionalFormatting>
  <conditionalFormatting sqref="E43:J44">
    <cfRule type="cellIs" dxfId="251" priority="1" operator="between">
      <formula>1.8</formula>
      <formula>2</formula>
    </cfRule>
    <cfRule type="cellIs" dxfId="250" priority="2" operator="between">
      <formula>1</formula>
      <formula>1.7</formula>
    </cfRule>
    <cfRule type="cellIs" dxfId="249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FF00"/>
  </sheetPr>
  <dimension ref="A1:L5"/>
  <sheetViews>
    <sheetView workbookViewId="0">
      <selection sqref="A1:L1"/>
    </sheetView>
  </sheetViews>
  <sheetFormatPr defaultRowHeight="14.5"/>
  <cols>
    <col min="1" max="1" width="17.90625" customWidth="1"/>
    <col min="2" max="2" width="10.54296875" customWidth="1"/>
    <col min="3" max="3" width="15.08984375" customWidth="1"/>
    <col min="4" max="4" width="10.6328125" customWidth="1"/>
    <col min="5" max="5" width="13.453125" customWidth="1"/>
    <col min="6" max="6" width="14.6328125" customWidth="1"/>
    <col min="7" max="7" width="18.1796875" customWidth="1"/>
    <col min="8" max="8" width="10.81640625" customWidth="1"/>
    <col min="9" max="9" width="12.08984375" customWidth="1"/>
    <col min="11" max="11" width="17.81640625" customWidth="1"/>
    <col min="12" max="12" width="11.90625" customWidth="1"/>
  </cols>
  <sheetData>
    <row r="1" spans="1:12">
      <c r="A1" s="144" t="s">
        <v>284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3" spans="1:12" ht="58.75" customHeight="1">
      <c r="A3" s="12"/>
      <c r="B3" s="75" t="s">
        <v>275</v>
      </c>
      <c r="C3" s="75" t="s">
        <v>276</v>
      </c>
      <c r="D3" s="75" t="s">
        <v>277</v>
      </c>
      <c r="E3" s="75" t="s">
        <v>278</v>
      </c>
      <c r="F3" s="75" t="s">
        <v>279</v>
      </c>
      <c r="G3" s="75" t="s">
        <v>60</v>
      </c>
      <c r="H3" s="12" t="s">
        <v>280</v>
      </c>
      <c r="I3" s="75" t="s">
        <v>281</v>
      </c>
      <c r="J3" s="75" t="s">
        <v>282</v>
      </c>
      <c r="K3" s="75" t="s">
        <v>283</v>
      </c>
      <c r="L3" s="75" t="s">
        <v>265</v>
      </c>
    </row>
    <row r="4" spans="1:12">
      <c r="A4" s="12" t="s">
        <v>263</v>
      </c>
      <c r="B4" s="12" t="e">
        <f>'Позн.разв. к 6г ч1. Н.г.'!E49</f>
        <v>#DIV/0!</v>
      </c>
      <c r="C4" s="12" t="e">
        <f>'Позн.разв. к 6г ч1. Н.г.'!E50</f>
        <v>#DIV/0!</v>
      </c>
      <c r="D4" s="12" t="e">
        <f>'Позн.разв. к 6г ч1. Н.г.'!E51</f>
        <v>#DIV/0!</v>
      </c>
      <c r="E4" s="12" t="e">
        <f>'Позн.разв. к 6г ч1. Н.г.'!E52</f>
        <v>#DIV/0!</v>
      </c>
      <c r="F4" s="12" t="e">
        <f>'Позн.разв. к 6г ч1. Н.г.'!E53</f>
        <v>#DIV/0!</v>
      </c>
      <c r="G4" s="12" t="e">
        <f>'Позн.разв. к 6г ч1. Н.г.'!E54</f>
        <v>#DIV/0!</v>
      </c>
      <c r="H4" s="12" t="e">
        <f>'Позн.разв. к 6г ч1. Н.г.'!E55</f>
        <v>#DIV/0!</v>
      </c>
      <c r="I4" s="12" t="e">
        <f>'Позн.разв. к 6г ч2. Н.г.'!E49</f>
        <v>#DIV/0!</v>
      </c>
      <c r="J4" s="12" t="e">
        <f>'Позн.разв. к 6г ч2. Н.г.'!E50</f>
        <v>#DIV/0!</v>
      </c>
      <c r="K4" s="12" t="e">
        <f>'Позн.разв. к 6г ч2. Н.г.'!E51</f>
        <v>#DIV/0!</v>
      </c>
      <c r="L4" s="12" t="e">
        <f>AVERAGE(B4:K4)</f>
        <v>#DIV/0!</v>
      </c>
    </row>
    <row r="5" spans="1:12">
      <c r="A5" s="12" t="s">
        <v>264</v>
      </c>
      <c r="B5" s="12" t="e">
        <f>'Позн.разв. к 6г ч1. К.г. '!E49</f>
        <v>#DIV/0!</v>
      </c>
      <c r="C5" s="12" t="e">
        <f>'Позн.разв. к 6г ч1. К.г. '!E50</f>
        <v>#DIV/0!</v>
      </c>
      <c r="D5" s="12" t="e">
        <f>'Позн.разв. к 6г ч1. К.г. '!E51</f>
        <v>#DIV/0!</v>
      </c>
      <c r="E5" s="12" t="e">
        <f>'Позн.разв. к 6г ч1. К.г. '!E52</f>
        <v>#DIV/0!</v>
      </c>
      <c r="F5" s="12" t="e">
        <f>'Позн.разв. к 6г ч1. К.г. '!E53</f>
        <v>#DIV/0!</v>
      </c>
      <c r="G5" s="12" t="e">
        <f>'Позн.разв. к 6г ч1. К.г. '!E54</f>
        <v>#DIV/0!</v>
      </c>
      <c r="H5" s="12" t="e">
        <f>'Позн.разв. к 6г ч1. К.г. '!E55</f>
        <v>#DIV/0!</v>
      </c>
      <c r="I5" s="12" t="e">
        <f>'Позн.разв. к 6г ч2. К.г. '!E49</f>
        <v>#DIV/0!</v>
      </c>
      <c r="J5" s="12" t="e">
        <f>'Позн.разв. к 6г ч2. К.г. '!E50</f>
        <v>#DIV/0!</v>
      </c>
      <c r="K5" s="12" t="e">
        <f>'Позн.разв. к 6г ч2. К.г. '!E51</f>
        <v>#DIV/0!</v>
      </c>
      <c r="L5" s="12" t="e">
        <f>AVERAGE(B5:K5)</f>
        <v>#DIV/0!</v>
      </c>
    </row>
  </sheetData>
  <mergeCells count="1">
    <mergeCell ref="A1:L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C000"/>
  </sheetPr>
  <dimension ref="A1:V54"/>
  <sheetViews>
    <sheetView topLeftCell="A21" zoomScale="90" zoomScaleNormal="9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1.54296875" customWidth="1"/>
    <col min="6" max="6" width="9.90625" customWidth="1"/>
    <col min="7" max="8" width="8.81640625" customWidth="1"/>
    <col min="9" max="9" width="9.453125" customWidth="1"/>
    <col min="10" max="10" width="9.6328125" customWidth="1"/>
    <col min="11" max="11" width="16.6328125" customWidth="1"/>
    <col min="12" max="12" width="9.6328125" customWidth="1"/>
    <col min="13" max="13" width="13.08984375" customWidth="1"/>
    <col min="14" max="14" width="14" customWidth="1"/>
    <col min="15" max="16" width="13.54296875" customWidth="1"/>
    <col min="17" max="17" width="16.36328125" customWidth="1"/>
    <col min="18" max="18" width="13.36328125" customWidth="1"/>
    <col min="19" max="19" width="20.81640625" customWidth="1"/>
    <col min="20" max="20" width="13.453125" customWidth="1"/>
    <col min="21" max="21" width="13" customWidth="1"/>
    <col min="22" max="22" width="12.08984375" customWidth="1"/>
  </cols>
  <sheetData>
    <row r="1" spans="1:22">
      <c r="A1" s="101" t="s">
        <v>43</v>
      </c>
      <c r="B1" s="101"/>
      <c r="C1" s="12"/>
      <c r="D1" s="12"/>
      <c r="E1" s="101" t="s">
        <v>77</v>
      </c>
      <c r="F1" s="101"/>
      <c r="G1" s="101"/>
      <c r="H1" s="101"/>
      <c r="I1" s="101"/>
      <c r="J1" s="16"/>
      <c r="K1" s="145" t="s">
        <v>105</v>
      </c>
      <c r="L1" s="146"/>
      <c r="M1" s="146"/>
      <c r="N1" s="146"/>
      <c r="O1" s="22"/>
      <c r="P1" s="22"/>
      <c r="Q1" s="22"/>
      <c r="R1" s="22"/>
      <c r="S1" s="22"/>
      <c r="T1" s="22"/>
      <c r="U1" s="23"/>
      <c r="V1" s="21"/>
    </row>
    <row r="2" spans="1:22">
      <c r="A2" s="101" t="s">
        <v>0</v>
      </c>
      <c r="B2" s="101"/>
      <c r="C2" s="101"/>
      <c r="D2" s="101"/>
      <c r="E2" s="88" t="s">
        <v>104</v>
      </c>
      <c r="F2" s="89"/>
      <c r="G2" s="89"/>
      <c r="H2" s="89"/>
      <c r="I2" s="89"/>
      <c r="J2" s="155"/>
      <c r="K2" s="159" t="s">
        <v>106</v>
      </c>
      <c r="L2" s="91"/>
      <c r="M2" s="91"/>
      <c r="N2" s="91"/>
      <c r="O2" s="91"/>
      <c r="P2" s="91"/>
      <c r="Q2" s="25"/>
      <c r="R2" s="25"/>
      <c r="S2" s="25"/>
      <c r="T2" s="25"/>
      <c r="U2" s="25"/>
      <c r="V2" s="11"/>
    </row>
    <row r="3" spans="1:22">
      <c r="A3" s="98" t="s">
        <v>1</v>
      </c>
      <c r="B3" s="98"/>
      <c r="C3" s="98"/>
      <c r="D3" s="98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>
      <c r="A4" s="99" t="s">
        <v>10</v>
      </c>
      <c r="B4" s="99"/>
      <c r="C4" s="18"/>
      <c r="D4" s="18"/>
      <c r="E4" s="96" t="s">
        <v>13</v>
      </c>
      <c r="F4" s="97"/>
      <c r="G4" s="97"/>
      <c r="H4" s="162"/>
      <c r="I4" s="197" t="s">
        <v>12</v>
      </c>
      <c r="J4" s="197"/>
      <c r="K4" s="197"/>
      <c r="L4" s="197"/>
      <c r="M4" s="197"/>
      <c r="N4" s="197"/>
      <c r="O4" s="92" t="s">
        <v>11</v>
      </c>
      <c r="P4" s="126"/>
      <c r="Q4" s="126"/>
      <c r="R4" s="93"/>
      <c r="S4" s="13"/>
      <c r="T4" s="13"/>
      <c r="U4" s="13"/>
      <c r="V4" s="13"/>
    </row>
    <row r="5" spans="1:22" ht="15" thickBot="1">
      <c r="A5" s="100" t="s">
        <v>14</v>
      </c>
      <c r="B5" s="100"/>
      <c r="C5" s="20"/>
      <c r="D5" s="20"/>
      <c r="E5" s="80" t="s">
        <v>16</v>
      </c>
      <c r="F5" s="81"/>
      <c r="G5" s="81"/>
      <c r="H5" s="195"/>
      <c r="I5" s="198" t="s">
        <v>18</v>
      </c>
      <c r="J5" s="198"/>
      <c r="K5" s="198"/>
      <c r="L5" s="198"/>
      <c r="M5" s="198"/>
      <c r="N5" s="198"/>
      <c r="O5" s="94" t="s">
        <v>17</v>
      </c>
      <c r="P5" s="196"/>
      <c r="Q5" s="196"/>
      <c r="R5" s="95"/>
      <c r="S5" s="10"/>
      <c r="T5" s="10"/>
      <c r="U5" s="10"/>
      <c r="V5" s="10"/>
    </row>
    <row r="6" spans="1:22" ht="17.5" customHeight="1" thickBot="1">
      <c r="A6" s="102" t="s">
        <v>2</v>
      </c>
      <c r="B6" s="103" t="s">
        <v>3</v>
      </c>
      <c r="C6" s="3"/>
      <c r="D6" s="3"/>
      <c r="E6" s="104" t="s">
        <v>20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6" t="s">
        <v>64</v>
      </c>
    </row>
    <row r="7" spans="1:22" ht="15" thickBot="1">
      <c r="A7" s="102"/>
      <c r="B7" s="103"/>
      <c r="C7" s="2"/>
      <c r="D7" s="2"/>
      <c r="E7" s="109" t="s">
        <v>107</v>
      </c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07"/>
    </row>
    <row r="8" spans="1:22" ht="15" customHeight="1" thickBot="1">
      <c r="A8" s="102"/>
      <c r="B8" s="103"/>
      <c r="C8" s="2"/>
      <c r="D8" s="2"/>
      <c r="E8" s="119" t="s">
        <v>21</v>
      </c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07"/>
    </row>
    <row r="9" spans="1:22" ht="25.5" customHeight="1" thickBot="1">
      <c r="A9" s="102"/>
      <c r="B9" s="103"/>
      <c r="C9" s="2"/>
      <c r="D9" s="2"/>
      <c r="E9" s="119" t="s">
        <v>22</v>
      </c>
      <c r="F9" s="122"/>
      <c r="G9" s="119" t="s">
        <v>46</v>
      </c>
      <c r="H9" s="122"/>
      <c r="I9" s="119" t="s">
        <v>23</v>
      </c>
      <c r="J9" s="122"/>
      <c r="K9" s="178" t="s">
        <v>55</v>
      </c>
      <c r="L9" s="179"/>
      <c r="M9" s="179"/>
      <c r="N9" s="180"/>
      <c r="O9" s="9" t="s">
        <v>24</v>
      </c>
      <c r="P9" s="178" t="s">
        <v>25</v>
      </c>
      <c r="Q9" s="179"/>
      <c r="R9" s="180"/>
      <c r="S9" s="138" t="s">
        <v>26</v>
      </c>
      <c r="T9" s="142"/>
      <c r="U9" s="142"/>
      <c r="V9" s="107"/>
    </row>
    <row r="10" spans="1:22" ht="80.5" customHeight="1" thickBot="1">
      <c r="A10" s="102"/>
      <c r="B10" s="103"/>
      <c r="C10" s="2"/>
      <c r="D10" s="2"/>
      <c r="E10" s="14" t="s">
        <v>143</v>
      </c>
      <c r="F10" s="14" t="s">
        <v>144</v>
      </c>
      <c r="G10" s="14" t="s">
        <v>145</v>
      </c>
      <c r="H10" s="14" t="s">
        <v>146</v>
      </c>
      <c r="I10" s="14" t="s">
        <v>147</v>
      </c>
      <c r="J10" s="14" t="s">
        <v>148</v>
      </c>
      <c r="K10" s="14" t="s">
        <v>149</v>
      </c>
      <c r="L10" s="14" t="s">
        <v>150</v>
      </c>
      <c r="M10" s="14" t="s">
        <v>152</v>
      </c>
      <c r="N10" s="14" t="s">
        <v>151</v>
      </c>
      <c r="O10" s="14" t="s">
        <v>153</v>
      </c>
      <c r="P10" s="14" t="s">
        <v>154</v>
      </c>
      <c r="Q10" s="14" t="s">
        <v>155</v>
      </c>
      <c r="R10" s="14" t="s">
        <v>156</v>
      </c>
      <c r="S10" s="14" t="s">
        <v>157</v>
      </c>
      <c r="T10" s="14" t="s">
        <v>158</v>
      </c>
      <c r="U10" s="14" t="s">
        <v>159</v>
      </c>
      <c r="V10" s="108"/>
    </row>
    <row r="11" spans="1:22" ht="15" customHeight="1" thickBot="1">
      <c r="A11" s="2">
        <v>1</v>
      </c>
      <c r="B11" s="2">
        <f>Список!B4</f>
        <v>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4" t="e">
        <f t="shared" ref="V11:V40" si="0">AVERAGE(G11:U11)</f>
        <v>#DIV/0!</v>
      </c>
    </row>
    <row r="12" spans="1:22" ht="15" customHeight="1" thickBot="1">
      <c r="A12" s="2">
        <v>2</v>
      </c>
      <c r="B12" s="48">
        <f>Список!B5</f>
        <v>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4" t="e">
        <f t="shared" si="0"/>
        <v>#DIV/0!</v>
      </c>
    </row>
    <row r="13" spans="1:22" ht="15" thickBot="1">
      <c r="A13" s="2">
        <v>3</v>
      </c>
      <c r="B13" s="48">
        <f>Список!B6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4" t="e">
        <f t="shared" si="0"/>
        <v>#DIV/0!</v>
      </c>
    </row>
    <row r="14" spans="1:22" ht="15" thickBot="1">
      <c r="A14" s="2">
        <v>4</v>
      </c>
      <c r="B14" s="48">
        <f>Список!B7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4" t="e">
        <f t="shared" si="0"/>
        <v>#DIV/0!</v>
      </c>
    </row>
    <row r="15" spans="1:22" ht="15" thickBot="1">
      <c r="A15" s="2">
        <v>5</v>
      </c>
      <c r="B15" s="48">
        <f>Список!B8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4" t="e">
        <f t="shared" si="0"/>
        <v>#DIV/0!</v>
      </c>
    </row>
    <row r="16" spans="1:22" ht="15" thickBot="1">
      <c r="A16" s="2">
        <v>6</v>
      </c>
      <c r="B16" s="48">
        <f>Список!B9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4" t="e">
        <f t="shared" si="0"/>
        <v>#DIV/0!</v>
      </c>
    </row>
    <row r="17" spans="1:22" ht="15" thickBot="1">
      <c r="A17" s="2">
        <v>7</v>
      </c>
      <c r="B17" s="48">
        <f>Список!B10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4" t="e">
        <f t="shared" si="0"/>
        <v>#DIV/0!</v>
      </c>
    </row>
    <row r="18" spans="1:22" ht="15" thickBot="1">
      <c r="A18" s="2">
        <v>8</v>
      </c>
      <c r="B18" s="48">
        <f>Список!B11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4" t="e">
        <f t="shared" si="0"/>
        <v>#DIV/0!</v>
      </c>
    </row>
    <row r="19" spans="1:22" ht="15" thickBot="1">
      <c r="A19" s="2">
        <v>9</v>
      </c>
      <c r="B19" s="48">
        <f>Список!B12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4" t="e">
        <f t="shared" si="0"/>
        <v>#DIV/0!</v>
      </c>
    </row>
    <row r="20" spans="1:22" ht="15" thickBot="1">
      <c r="A20" s="2">
        <v>10</v>
      </c>
      <c r="B20" s="48">
        <f>Список!B13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4" t="e">
        <f t="shared" si="0"/>
        <v>#DIV/0!</v>
      </c>
    </row>
    <row r="21" spans="1:22" ht="15" thickBot="1">
      <c r="A21" s="2">
        <v>11</v>
      </c>
      <c r="B21" s="48">
        <f>Список!B14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4" t="e">
        <f t="shared" si="0"/>
        <v>#DIV/0!</v>
      </c>
    </row>
    <row r="22" spans="1:22" ht="15" thickBot="1">
      <c r="A22" s="2">
        <v>12</v>
      </c>
      <c r="B22" s="48">
        <f>Список!B15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4" t="e">
        <f t="shared" si="0"/>
        <v>#DIV/0!</v>
      </c>
    </row>
    <row r="23" spans="1:22" ht="15" thickBot="1">
      <c r="A23" s="2">
        <v>13</v>
      </c>
      <c r="B23" s="48">
        <f>Список!B16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4" t="e">
        <f t="shared" si="0"/>
        <v>#DIV/0!</v>
      </c>
    </row>
    <row r="24" spans="1:22" ht="15" thickBot="1">
      <c r="A24" s="2">
        <v>14</v>
      </c>
      <c r="B24" s="48">
        <f>Список!B17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4" t="e">
        <f t="shared" si="0"/>
        <v>#DIV/0!</v>
      </c>
    </row>
    <row r="25" spans="1:22" ht="15" thickBot="1">
      <c r="A25" s="2">
        <v>15</v>
      </c>
      <c r="B25" s="48">
        <f>Список!B18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4" t="e">
        <f t="shared" si="0"/>
        <v>#DIV/0!</v>
      </c>
    </row>
    <row r="26" spans="1:22" ht="15" thickBot="1">
      <c r="A26" s="2">
        <v>16</v>
      </c>
      <c r="B26" s="48">
        <f>Список!B19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4" t="e">
        <f t="shared" si="0"/>
        <v>#DIV/0!</v>
      </c>
    </row>
    <row r="27" spans="1:22" ht="15" thickBot="1">
      <c r="A27" s="2">
        <v>17</v>
      </c>
      <c r="B27" s="48">
        <f>Список!B20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4" t="e">
        <f t="shared" si="0"/>
        <v>#DIV/0!</v>
      </c>
    </row>
    <row r="28" spans="1:22" ht="15" thickBot="1">
      <c r="A28" s="2">
        <v>18</v>
      </c>
      <c r="B28" s="48">
        <f>Список!B21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4" t="e">
        <f t="shared" si="0"/>
        <v>#DIV/0!</v>
      </c>
    </row>
    <row r="29" spans="1:22" ht="15" thickBot="1">
      <c r="A29" s="2">
        <v>19</v>
      </c>
      <c r="B29" s="48">
        <f>Список!B22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4" t="e">
        <f t="shared" si="0"/>
        <v>#DIV/0!</v>
      </c>
    </row>
    <row r="30" spans="1:22" ht="15" thickBot="1">
      <c r="A30" s="2">
        <v>20</v>
      </c>
      <c r="B30" s="48">
        <f>Список!B23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4" t="e">
        <f t="shared" si="0"/>
        <v>#DIV/0!</v>
      </c>
    </row>
    <row r="31" spans="1:22" ht="15" thickBot="1">
      <c r="A31" s="2">
        <v>21</v>
      </c>
      <c r="B31" s="48">
        <f>Список!B24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4" t="e">
        <f t="shared" si="0"/>
        <v>#DIV/0!</v>
      </c>
    </row>
    <row r="32" spans="1:22" ht="15" thickBot="1">
      <c r="A32" s="2">
        <v>22</v>
      </c>
      <c r="B32" s="48">
        <f>Список!B25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4" t="e">
        <f t="shared" si="0"/>
        <v>#DIV/0!</v>
      </c>
    </row>
    <row r="33" spans="1:22" ht="15" thickBot="1">
      <c r="A33" s="2">
        <v>23</v>
      </c>
      <c r="B33" s="48">
        <f>Список!B26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4" t="e">
        <f t="shared" si="0"/>
        <v>#DIV/0!</v>
      </c>
    </row>
    <row r="34" spans="1:22" ht="15" thickBot="1">
      <c r="A34" s="2">
        <v>24</v>
      </c>
      <c r="B34" s="48">
        <f>Список!B27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4" t="e">
        <f t="shared" si="0"/>
        <v>#DIV/0!</v>
      </c>
    </row>
    <row r="35" spans="1:22" ht="15" thickBot="1">
      <c r="A35" s="2">
        <v>25</v>
      </c>
      <c r="B35" s="48">
        <f>Список!B28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4" t="e">
        <f t="shared" si="0"/>
        <v>#DIV/0!</v>
      </c>
    </row>
    <row r="36" spans="1:22" ht="15" thickBot="1">
      <c r="A36" s="2">
        <v>26</v>
      </c>
      <c r="B36" s="48">
        <f>Список!B29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4" t="e">
        <f t="shared" si="0"/>
        <v>#DIV/0!</v>
      </c>
    </row>
    <row r="37" spans="1:22" ht="15" thickBot="1">
      <c r="A37" s="2">
        <v>27</v>
      </c>
      <c r="B37" s="48">
        <f>Список!B30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4" t="e">
        <f t="shared" si="0"/>
        <v>#DIV/0!</v>
      </c>
    </row>
    <row r="38" spans="1:22" ht="15" thickBot="1">
      <c r="A38" s="2">
        <v>28</v>
      </c>
      <c r="B38" s="48">
        <f>Список!B31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4" t="e">
        <f t="shared" si="0"/>
        <v>#DIV/0!</v>
      </c>
    </row>
    <row r="39" spans="1:22" ht="15" thickBot="1">
      <c r="A39" s="2">
        <v>29</v>
      </c>
      <c r="B39" s="48">
        <f>Список!B32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4" t="e">
        <f t="shared" si="0"/>
        <v>#DIV/0!</v>
      </c>
    </row>
    <row r="40" spans="1:22" ht="15" thickBot="1">
      <c r="A40" s="2">
        <v>30</v>
      </c>
      <c r="B40" s="48">
        <f>Список!B33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4" t="e">
        <f t="shared" si="0"/>
        <v>#DIV/0!</v>
      </c>
    </row>
    <row r="41" spans="1:22">
      <c r="A41" s="59"/>
      <c r="B41" s="118" t="s">
        <v>15</v>
      </c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72" t="e">
        <f>AVERAGE(V11:V40)</f>
        <v>#DIV/0!</v>
      </c>
    </row>
    <row r="42" spans="1:22">
      <c r="A42" s="51"/>
      <c r="B42" s="73" t="s">
        <v>242</v>
      </c>
      <c r="C42" s="73"/>
      <c r="D42" s="73"/>
      <c r="E42" s="73" t="e">
        <f>AVERAGE(E11:E40)</f>
        <v>#DIV/0!</v>
      </c>
      <c r="F42" s="73" t="e">
        <f t="shared" ref="F42:U42" si="1">AVERAGE(F11:F40)</f>
        <v>#DIV/0!</v>
      </c>
      <c r="G42" s="73" t="e">
        <f t="shared" si="1"/>
        <v>#DIV/0!</v>
      </c>
      <c r="H42" s="73" t="e">
        <f t="shared" si="1"/>
        <v>#DIV/0!</v>
      </c>
      <c r="I42" s="73" t="e">
        <f t="shared" si="1"/>
        <v>#DIV/0!</v>
      </c>
      <c r="J42" s="73" t="e">
        <f t="shared" si="1"/>
        <v>#DIV/0!</v>
      </c>
      <c r="K42" s="73" t="e">
        <f t="shared" si="1"/>
        <v>#DIV/0!</v>
      </c>
      <c r="L42" s="73" t="e">
        <f t="shared" si="1"/>
        <v>#DIV/0!</v>
      </c>
      <c r="M42" s="73" t="e">
        <f t="shared" si="1"/>
        <v>#DIV/0!</v>
      </c>
      <c r="N42" s="73" t="e">
        <f t="shared" si="1"/>
        <v>#DIV/0!</v>
      </c>
      <c r="O42" s="73" t="e">
        <f t="shared" si="1"/>
        <v>#DIV/0!</v>
      </c>
      <c r="P42" s="73" t="e">
        <f t="shared" si="1"/>
        <v>#DIV/0!</v>
      </c>
      <c r="Q42" s="73" t="e">
        <f t="shared" si="1"/>
        <v>#DIV/0!</v>
      </c>
      <c r="R42" s="73" t="e">
        <f t="shared" si="1"/>
        <v>#DIV/0!</v>
      </c>
      <c r="S42" s="73" t="e">
        <f t="shared" si="1"/>
        <v>#DIV/0!</v>
      </c>
      <c r="T42" s="73" t="e">
        <f t="shared" si="1"/>
        <v>#DIV/0!</v>
      </c>
      <c r="U42" s="73" t="e">
        <f t="shared" si="1"/>
        <v>#DIV/0!</v>
      </c>
      <c r="V42" s="74"/>
    </row>
    <row r="43" spans="1:22">
      <c r="A43" s="51"/>
      <c r="B43" s="73" t="s">
        <v>243</v>
      </c>
      <c r="C43" s="73"/>
      <c r="D43" s="73"/>
      <c r="E43" s="123" t="e">
        <f>(E42+F42)/2</f>
        <v>#DIV/0!</v>
      </c>
      <c r="F43" s="125"/>
      <c r="G43" s="123" t="e">
        <f>(G42+H42)/2</f>
        <v>#DIV/0!</v>
      </c>
      <c r="H43" s="125"/>
      <c r="I43" s="123" t="e">
        <f>(I42+J42)/2</f>
        <v>#DIV/0!</v>
      </c>
      <c r="J43" s="125"/>
      <c r="K43" s="123" t="e">
        <f>(K42+L42+M42+N42)/4</f>
        <v>#DIV/0!</v>
      </c>
      <c r="L43" s="124"/>
      <c r="M43" s="124"/>
      <c r="N43" s="125"/>
      <c r="O43" s="73" t="e">
        <f>O42</f>
        <v>#DIV/0!</v>
      </c>
      <c r="P43" s="123" t="e">
        <f>(P42+Q42+R42)/3</f>
        <v>#DIV/0!</v>
      </c>
      <c r="Q43" s="124"/>
      <c r="R43" s="125"/>
      <c r="S43" s="123" t="e">
        <f>(S42+T42+U42)/3</f>
        <v>#DIV/0!</v>
      </c>
      <c r="T43" s="124"/>
      <c r="U43" s="125"/>
      <c r="V43" s="74"/>
    </row>
    <row r="44" spans="1:22">
      <c r="A44" s="1"/>
      <c r="B44" s="161" t="s">
        <v>19</v>
      </c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</row>
    <row r="45" spans="1:22">
      <c r="B45" s="121" t="s">
        <v>103</v>
      </c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</row>
    <row r="48" spans="1:22">
      <c r="B48" s="12" t="s">
        <v>285</v>
      </c>
      <c r="C48" s="12"/>
      <c r="D48" s="12"/>
      <c r="E48" s="12" t="e">
        <f>E43</f>
        <v>#DIV/0!</v>
      </c>
    </row>
    <row r="49" spans="2:5">
      <c r="B49" s="12" t="s">
        <v>286</v>
      </c>
      <c r="C49" s="12"/>
      <c r="D49" s="12"/>
      <c r="E49" s="12" t="e">
        <f>G43</f>
        <v>#DIV/0!</v>
      </c>
    </row>
    <row r="50" spans="2:5">
      <c r="B50" s="12" t="s">
        <v>287</v>
      </c>
      <c r="C50" s="12"/>
      <c r="D50" s="12"/>
      <c r="E50" s="12" t="e">
        <f>I43</f>
        <v>#DIV/0!</v>
      </c>
    </row>
    <row r="51" spans="2:5">
      <c r="B51" s="12" t="s">
        <v>288</v>
      </c>
      <c r="C51" s="12"/>
      <c r="D51" s="12"/>
      <c r="E51" s="12" t="e">
        <f>K43</f>
        <v>#DIV/0!</v>
      </c>
    </row>
    <row r="52" spans="2:5">
      <c r="B52" s="12" t="s">
        <v>289</v>
      </c>
      <c r="C52" s="12"/>
      <c r="D52" s="12"/>
      <c r="E52" s="12" t="e">
        <f>O43</f>
        <v>#DIV/0!</v>
      </c>
    </row>
    <row r="53" spans="2:5">
      <c r="B53" s="12" t="s">
        <v>290</v>
      </c>
      <c r="C53" s="12"/>
      <c r="D53" s="12"/>
      <c r="E53" s="12" t="e">
        <f>P43</f>
        <v>#DIV/0!</v>
      </c>
    </row>
    <row r="54" spans="2:5">
      <c r="B54" s="12" t="s">
        <v>291</v>
      </c>
      <c r="C54" s="12"/>
      <c r="D54" s="12"/>
      <c r="E54" s="12" t="e">
        <f>S43</f>
        <v>#DIV/0!</v>
      </c>
    </row>
  </sheetData>
  <mergeCells count="36">
    <mergeCell ref="B45:V45"/>
    <mergeCell ref="O4:R4"/>
    <mergeCell ref="O5:R5"/>
    <mergeCell ref="S9:U9"/>
    <mergeCell ref="B41:U41"/>
    <mergeCell ref="B44:V44"/>
    <mergeCell ref="V6:V10"/>
    <mergeCell ref="A4:B4"/>
    <mergeCell ref="I4:N4"/>
    <mergeCell ref="A5:B5"/>
    <mergeCell ref="I5:N5"/>
    <mergeCell ref="A6:A10"/>
    <mergeCell ref="B6:B10"/>
    <mergeCell ref="E6:U6"/>
    <mergeCell ref="E7:U7"/>
    <mergeCell ref="E8:U8"/>
    <mergeCell ref="A1:B1"/>
    <mergeCell ref="E1:I1"/>
    <mergeCell ref="A2:D2"/>
    <mergeCell ref="A3:D3"/>
    <mergeCell ref="E2:J2"/>
    <mergeCell ref="K1:N1"/>
    <mergeCell ref="K2:P2"/>
    <mergeCell ref="E4:H4"/>
    <mergeCell ref="E5:H5"/>
    <mergeCell ref="I9:J9"/>
    <mergeCell ref="K9:N9"/>
    <mergeCell ref="P9:R9"/>
    <mergeCell ref="E9:F9"/>
    <mergeCell ref="G9:H9"/>
    <mergeCell ref="S43:U43"/>
    <mergeCell ref="E43:F43"/>
    <mergeCell ref="G43:H43"/>
    <mergeCell ref="I43:J43"/>
    <mergeCell ref="K43:N43"/>
    <mergeCell ref="P43:R43"/>
  </mergeCells>
  <conditionalFormatting sqref="E4:F4">
    <cfRule type="expression" dxfId="434" priority="24">
      <formula>#REF!&lt;500</formula>
    </cfRule>
    <cfRule type="colorScale" priority="25">
      <colorScale>
        <cfvo type="min" val="0"/>
        <cfvo type="max" val="0"/>
        <color rgb="FF92D050"/>
        <color rgb="FFFFEF9C"/>
      </colorScale>
    </cfRule>
    <cfRule type="colorScale" priority="26">
      <colorScale>
        <cfvo type="min" val="0"/>
        <cfvo type="max" val="0"/>
        <color rgb="FF92D050"/>
        <color rgb="FFFFEF9C"/>
      </colorScale>
    </cfRule>
  </conditionalFormatting>
  <conditionalFormatting sqref="E4:G4">
    <cfRule type="containsText" dxfId="433" priority="20" operator="containsText" text="«2»">
      <formula>NOT(ISERROR(SEARCH("«2»",E4)))</formula>
    </cfRule>
  </conditionalFormatting>
  <conditionalFormatting sqref="E5:G5">
    <cfRule type="containsText" dxfId="432" priority="19" operator="containsText" text="1,8 - 2">
      <formula>NOT(ISERROR(SEARCH("1,8 - 2",E5)))</formula>
    </cfRule>
  </conditionalFormatting>
  <conditionalFormatting sqref="F11:U40 E11 E13:E40">
    <cfRule type="containsText" dxfId="431" priority="4" operator="containsText" text="2">
      <formula>NOT(ISERROR(SEARCH("2",E11)))</formula>
    </cfRule>
    <cfRule type="containsText" dxfId="430" priority="5" operator="containsText" text="2">
      <formula>NOT(ISERROR(SEARCH("2",E11)))</formula>
    </cfRule>
    <cfRule type="containsText" dxfId="429" priority="6" operator="containsText" text="1">
      <formula>NOT(ISERROR(SEARCH("1",E11)))</formula>
    </cfRule>
    <cfRule type="containsText" dxfId="428" priority="7" operator="containsText" text="0">
      <formula>NOT(ISERROR(SEARCH("0",E11)))</formula>
    </cfRule>
  </conditionalFormatting>
  <conditionalFormatting sqref="G4">
    <cfRule type="expression" dxfId="427" priority="105">
      <formula>#REF!&lt;500</formula>
    </cfRule>
    <cfRule type="colorScale" priority="106">
      <colorScale>
        <cfvo type="min" val="0"/>
        <cfvo type="max" val="0"/>
        <color rgb="FF92D050"/>
        <color rgb="FFFFEF9C"/>
      </colorScale>
    </cfRule>
    <cfRule type="colorScale" priority="107">
      <colorScale>
        <cfvo type="min" val="0"/>
        <cfvo type="max" val="0"/>
        <color rgb="FF92D050"/>
        <color rgb="FFFFEF9C"/>
      </colorScale>
    </cfRule>
  </conditionalFormatting>
  <conditionalFormatting sqref="G11:U40">
    <cfRule type="containsText" dxfId="426" priority="13" operator="containsText" text="1">
      <formula>NOT(ISERROR(SEARCH("1",G11)))</formula>
    </cfRule>
    <cfRule type="containsText" dxfId="425" priority="14" operator="containsText" text="2">
      <formula>NOT(ISERROR(SEARCH("2",G11)))</formula>
    </cfRule>
  </conditionalFormatting>
  <conditionalFormatting sqref="I4:N4 S4:U4">
    <cfRule type="containsText" dxfId="424" priority="15" operator="containsText" text="«1» показатель в стадии формирования">
      <formula>NOT(ISERROR(SEARCH("«1» показатель в стадии формирования",I4)))</formula>
    </cfRule>
    <cfRule type="containsText" dxfId="423" priority="16" operator="containsText" text="«1»">
      <formula>NOT(ISERROR(SEARCH("«1»",I4)))</formula>
    </cfRule>
  </conditionalFormatting>
  <conditionalFormatting sqref="I5:N5 S5:U5">
    <cfRule type="containsText" dxfId="422" priority="17" operator="containsText" text="1,1 - 1,7">
      <formula>NOT(ISERROR(SEARCH("1,1 - 1,7",I5)))</formula>
    </cfRule>
  </conditionalFormatting>
  <conditionalFormatting sqref="O4:Q5 V4:V5">
    <cfRule type="containsText" dxfId="421" priority="8" operator="containsText" text="«0» ">
      <formula>NOT(ISERROR(SEARCH("«0» ",O4)))</formula>
    </cfRule>
  </conditionalFormatting>
  <conditionalFormatting sqref="O5:Q5">
    <cfRule type="containsText" dxfId="420" priority="27" operator="containsText" text="0 - 1">
      <formula>NOT(ISERROR(SEARCH("0 - 1",O5)))</formula>
    </cfRule>
  </conditionalFormatting>
  <conditionalFormatting sqref="V11:V43">
    <cfRule type="cellIs" dxfId="419" priority="9" operator="between">
      <formula>1.8</formula>
      <formula>2</formula>
    </cfRule>
    <cfRule type="cellIs" dxfId="418" priority="10" operator="between">
      <formula>1</formula>
      <formula>1.7</formula>
    </cfRule>
    <cfRule type="cellIs" dxfId="417" priority="11" operator="between">
      <formula>0</formula>
      <formula>0.9</formula>
    </cfRule>
  </conditionalFormatting>
  <conditionalFormatting sqref="E42:U43">
    <cfRule type="cellIs" dxfId="245" priority="1" operator="between">
      <formula>1.8</formula>
      <formula>2</formula>
    </cfRule>
    <cfRule type="cellIs" dxfId="244" priority="2" operator="between">
      <formula>1</formula>
      <formula>1.7</formula>
    </cfRule>
    <cfRule type="cellIs" dxfId="243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X56"/>
  <sheetViews>
    <sheetView topLeftCell="A34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9.81640625" customWidth="1"/>
    <col min="6" max="6" width="21.1796875" customWidth="1"/>
    <col min="7" max="7" width="11.6328125" customWidth="1"/>
    <col min="8" max="8" width="18.54296875" customWidth="1"/>
    <col min="9" max="9" width="11.90625" customWidth="1"/>
    <col min="10" max="10" width="19.1796875" customWidth="1"/>
    <col min="11" max="11" width="12.81640625" customWidth="1"/>
    <col min="12" max="12" width="22.08984375" customWidth="1"/>
    <col min="13" max="13" width="15.1796875" customWidth="1"/>
    <col min="14" max="14" width="15.54296875" customWidth="1"/>
    <col min="15" max="15" width="15.81640625" customWidth="1"/>
    <col min="16" max="16" width="12.08984375" customWidth="1"/>
    <col min="17" max="17" width="10" customWidth="1"/>
    <col min="18" max="18" width="12.453125" customWidth="1"/>
    <col min="19" max="19" width="12.08984375" customWidth="1"/>
    <col min="20" max="20" width="9.81640625" customWidth="1"/>
    <col min="21" max="21" width="9.54296875" customWidth="1"/>
    <col min="22" max="22" width="9.90625" customWidth="1"/>
    <col min="23" max="23" width="9.36328125" customWidth="1"/>
    <col min="24" max="24" width="12.08984375" customWidth="1"/>
  </cols>
  <sheetData>
    <row r="1" spans="1:24">
      <c r="A1" s="101" t="s">
        <v>43</v>
      </c>
      <c r="B1" s="101"/>
      <c r="C1" s="11"/>
      <c r="D1" s="11"/>
      <c r="E1" s="86" t="s">
        <v>77</v>
      </c>
      <c r="F1" s="87"/>
      <c r="G1" s="87"/>
      <c r="H1" s="90" t="s">
        <v>105</v>
      </c>
      <c r="I1" s="90"/>
      <c r="J1" s="90"/>
      <c r="K1" s="90"/>
      <c r="L1" s="30"/>
      <c r="M1" s="30"/>
      <c r="N1" s="30"/>
      <c r="O1" s="22"/>
      <c r="P1" s="22"/>
      <c r="Q1" s="22"/>
      <c r="R1" s="22"/>
      <c r="S1" s="22"/>
      <c r="T1" s="22"/>
      <c r="U1" s="22"/>
      <c r="V1" s="22"/>
      <c r="W1" s="22"/>
      <c r="X1" s="23"/>
    </row>
    <row r="2" spans="1:24">
      <c r="A2" s="101" t="s">
        <v>0</v>
      </c>
      <c r="B2" s="101"/>
      <c r="C2" s="101"/>
      <c r="D2" s="101"/>
      <c r="E2" s="88" t="s">
        <v>104</v>
      </c>
      <c r="F2" s="89"/>
      <c r="G2" s="89"/>
      <c r="H2" s="91" t="s">
        <v>106</v>
      </c>
      <c r="I2" s="91"/>
      <c r="J2" s="91"/>
      <c r="K2" s="91"/>
      <c r="L2" s="9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5"/>
    </row>
    <row r="3" spans="1:24">
      <c r="A3" s="98" t="s">
        <v>1</v>
      </c>
      <c r="B3" s="98"/>
      <c r="C3" s="98"/>
      <c r="D3" s="98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2"/>
    </row>
    <row r="4" spans="1:24">
      <c r="A4" s="99" t="s">
        <v>10</v>
      </c>
      <c r="B4" s="99"/>
      <c r="C4" s="18"/>
      <c r="D4" s="18"/>
      <c r="E4" s="96" t="s">
        <v>13</v>
      </c>
      <c r="F4" s="97"/>
      <c r="G4" s="82" t="s">
        <v>12</v>
      </c>
      <c r="H4" s="82"/>
      <c r="I4" s="83"/>
      <c r="J4" s="92" t="s">
        <v>11</v>
      </c>
      <c r="K4" s="9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1"/>
      <c r="X4" s="12"/>
    </row>
    <row r="5" spans="1:24" ht="15" thickBot="1">
      <c r="A5" s="100" t="s">
        <v>14</v>
      </c>
      <c r="B5" s="100"/>
      <c r="C5" s="20"/>
      <c r="D5" s="20"/>
      <c r="E5" s="80" t="s">
        <v>16</v>
      </c>
      <c r="F5" s="81"/>
      <c r="G5" s="84" t="s">
        <v>18</v>
      </c>
      <c r="H5" s="84"/>
      <c r="I5" s="85"/>
      <c r="J5" s="94" t="s">
        <v>17</v>
      </c>
      <c r="K5" s="95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9"/>
      <c r="X5" s="26"/>
    </row>
    <row r="6" spans="1:24" ht="15" thickBot="1">
      <c r="A6" s="102" t="s">
        <v>2</v>
      </c>
      <c r="B6" s="103" t="s">
        <v>3</v>
      </c>
      <c r="C6" s="3"/>
      <c r="D6" s="3"/>
      <c r="E6" s="104" t="s">
        <v>37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6" t="s">
        <v>64</v>
      </c>
    </row>
    <row r="7" spans="1:24" ht="15" thickBot="1">
      <c r="A7" s="102"/>
      <c r="B7" s="103"/>
      <c r="C7" s="2"/>
      <c r="D7" s="2"/>
      <c r="E7" s="109" t="s">
        <v>107</v>
      </c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07"/>
    </row>
    <row r="8" spans="1:24" ht="15" thickBot="1">
      <c r="A8" s="102"/>
      <c r="B8" s="103"/>
      <c r="C8" s="2"/>
      <c r="D8" s="2"/>
      <c r="E8" s="111" t="s">
        <v>38</v>
      </c>
      <c r="F8" s="112"/>
      <c r="G8" s="112"/>
      <c r="H8" s="112"/>
      <c r="I8" s="112"/>
      <c r="J8" s="112"/>
      <c r="K8" s="112"/>
      <c r="L8" s="112"/>
      <c r="M8" s="112"/>
      <c r="N8" s="112"/>
      <c r="O8" s="113"/>
      <c r="P8" s="107"/>
    </row>
    <row r="9" spans="1:24" ht="25" customHeight="1" thickBot="1">
      <c r="A9" s="102"/>
      <c r="B9" s="103"/>
      <c r="C9" s="2"/>
      <c r="D9" s="2"/>
      <c r="E9" s="119" t="s">
        <v>39</v>
      </c>
      <c r="F9" s="120"/>
      <c r="G9" s="120"/>
      <c r="H9" s="120"/>
      <c r="I9" s="7" t="s">
        <v>40</v>
      </c>
      <c r="J9" s="8" t="s">
        <v>41</v>
      </c>
      <c r="K9" s="6" t="s">
        <v>72</v>
      </c>
      <c r="L9" s="6" t="s">
        <v>42</v>
      </c>
      <c r="M9" s="119" t="s">
        <v>76</v>
      </c>
      <c r="N9" s="122"/>
      <c r="O9" s="6" t="s">
        <v>88</v>
      </c>
      <c r="P9" s="107"/>
    </row>
    <row r="10" spans="1:24" ht="15" thickBot="1">
      <c r="A10" s="102"/>
      <c r="B10" s="103"/>
      <c r="C10" s="2"/>
      <c r="D10" s="2"/>
      <c r="E10" s="114" t="s">
        <v>211</v>
      </c>
      <c r="F10" s="114" t="s">
        <v>212</v>
      </c>
      <c r="G10" s="114" t="s">
        <v>213</v>
      </c>
      <c r="H10" s="114" t="s">
        <v>214</v>
      </c>
      <c r="I10" s="114" t="s">
        <v>215</v>
      </c>
      <c r="J10" s="114" t="s">
        <v>216</v>
      </c>
      <c r="K10" s="117" t="s">
        <v>217</v>
      </c>
      <c r="L10" s="117" t="s">
        <v>218</v>
      </c>
      <c r="M10" s="114" t="s">
        <v>220</v>
      </c>
      <c r="N10" s="114" t="s">
        <v>221</v>
      </c>
      <c r="O10" s="117" t="s">
        <v>219</v>
      </c>
      <c r="P10" s="107"/>
    </row>
    <row r="11" spans="1:24" ht="31.5" customHeight="1" thickBot="1">
      <c r="A11" s="102"/>
      <c r="B11" s="103"/>
      <c r="C11" s="2"/>
      <c r="D11" s="2"/>
      <c r="E11" s="115"/>
      <c r="F11" s="115"/>
      <c r="G11" s="115"/>
      <c r="H11" s="116"/>
      <c r="I11" s="116"/>
      <c r="J11" s="115"/>
      <c r="K11" s="117"/>
      <c r="L11" s="117"/>
      <c r="M11" s="115"/>
      <c r="N11" s="115"/>
      <c r="O11" s="117"/>
      <c r="P11" s="108"/>
    </row>
    <row r="12" spans="1:24" ht="15" thickBot="1">
      <c r="A12" s="2">
        <v>1</v>
      </c>
      <c r="B12" s="2">
        <f>Список!B4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4" t="e">
        <f t="shared" ref="P12:P41" si="0">AVERAGE(H12:O12)</f>
        <v>#DIV/0!</v>
      </c>
    </row>
    <row r="13" spans="1:24" ht="15" thickBot="1">
      <c r="A13" s="2">
        <v>2</v>
      </c>
      <c r="B13" s="2">
        <f>Список!B5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4" t="e">
        <f t="shared" si="0"/>
        <v>#DIV/0!</v>
      </c>
    </row>
    <row r="14" spans="1:24" ht="15" thickBot="1">
      <c r="A14" s="2">
        <v>3</v>
      </c>
      <c r="B14" s="2">
        <f>Список!B6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 t="e">
        <f t="shared" si="0"/>
        <v>#DIV/0!</v>
      </c>
    </row>
    <row r="15" spans="1:24" ht="15" thickBot="1">
      <c r="A15" s="2">
        <v>4</v>
      </c>
      <c r="B15" s="2">
        <f>Список!B7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4" t="e">
        <f t="shared" si="0"/>
        <v>#DIV/0!</v>
      </c>
    </row>
    <row r="16" spans="1:24" ht="15" thickBot="1">
      <c r="A16" s="2">
        <v>5</v>
      </c>
      <c r="B16" s="2">
        <f>Список!B8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4" t="e">
        <f t="shared" si="0"/>
        <v>#DIV/0!</v>
      </c>
    </row>
    <row r="17" spans="1:16" ht="15" thickBot="1">
      <c r="A17" s="2">
        <v>6</v>
      </c>
      <c r="B17" s="2">
        <f>Список!B9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 t="e">
        <f t="shared" si="0"/>
        <v>#DIV/0!</v>
      </c>
    </row>
    <row r="18" spans="1:16" ht="15" thickBot="1">
      <c r="A18" s="2">
        <v>7</v>
      </c>
      <c r="B18" s="2">
        <f>Список!B10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4" t="e">
        <f t="shared" si="0"/>
        <v>#DIV/0!</v>
      </c>
    </row>
    <row r="19" spans="1:16" ht="15" thickBot="1">
      <c r="A19" s="2">
        <v>8</v>
      </c>
      <c r="B19" s="2">
        <f>Список!B11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4" t="e">
        <f t="shared" si="0"/>
        <v>#DIV/0!</v>
      </c>
    </row>
    <row r="20" spans="1:16" ht="15" thickBot="1">
      <c r="A20" s="2">
        <v>9</v>
      </c>
      <c r="B20" s="2">
        <f>Список!B12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4" t="e">
        <f t="shared" si="0"/>
        <v>#DIV/0!</v>
      </c>
    </row>
    <row r="21" spans="1:16" ht="15" thickBot="1">
      <c r="A21" s="2">
        <v>10</v>
      </c>
      <c r="B21" s="2">
        <f>Список!B13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4" t="e">
        <f t="shared" si="0"/>
        <v>#DIV/0!</v>
      </c>
    </row>
    <row r="22" spans="1:16" ht="15" thickBot="1">
      <c r="A22" s="2">
        <v>11</v>
      </c>
      <c r="B22" s="2">
        <f>Список!B14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4" t="e">
        <f t="shared" si="0"/>
        <v>#DIV/0!</v>
      </c>
    </row>
    <row r="23" spans="1:16" ht="15" thickBot="1">
      <c r="A23" s="2">
        <v>12</v>
      </c>
      <c r="B23" s="2">
        <f>Список!B15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4" t="e">
        <f t="shared" si="0"/>
        <v>#DIV/0!</v>
      </c>
    </row>
    <row r="24" spans="1:16" ht="15" thickBot="1">
      <c r="A24" s="2">
        <v>13</v>
      </c>
      <c r="B24" s="2">
        <f>Список!B16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" t="e">
        <f t="shared" si="0"/>
        <v>#DIV/0!</v>
      </c>
    </row>
    <row r="25" spans="1:16" ht="15" thickBot="1">
      <c r="A25" s="2">
        <v>14</v>
      </c>
      <c r="B25" s="2">
        <f>Список!B17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 t="e">
        <f t="shared" si="0"/>
        <v>#DIV/0!</v>
      </c>
    </row>
    <row r="26" spans="1:16" ht="15" thickBot="1">
      <c r="A26" s="2">
        <v>15</v>
      </c>
      <c r="B26" s="2">
        <f>Список!B18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4" t="e">
        <f t="shared" si="0"/>
        <v>#DIV/0!</v>
      </c>
    </row>
    <row r="27" spans="1:16" ht="15" thickBot="1">
      <c r="A27" s="2">
        <v>16</v>
      </c>
      <c r="B27" s="2">
        <f>Список!B19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" t="e">
        <f t="shared" si="0"/>
        <v>#DIV/0!</v>
      </c>
    </row>
    <row r="28" spans="1:16" ht="15" thickBot="1">
      <c r="A28" s="2">
        <v>17</v>
      </c>
      <c r="B28" s="2">
        <f>Список!B20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4" t="e">
        <f t="shared" si="0"/>
        <v>#DIV/0!</v>
      </c>
    </row>
    <row r="29" spans="1:16" ht="15" thickBot="1">
      <c r="A29" s="2">
        <v>18</v>
      </c>
      <c r="B29" s="48">
        <f>Список!B21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4" t="e">
        <f t="shared" si="0"/>
        <v>#DIV/0!</v>
      </c>
    </row>
    <row r="30" spans="1:16" ht="15" thickBot="1">
      <c r="A30" s="2">
        <v>19</v>
      </c>
      <c r="B30" s="48">
        <f>Список!B22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4" t="e">
        <f t="shared" si="0"/>
        <v>#DIV/0!</v>
      </c>
    </row>
    <row r="31" spans="1:16" ht="15" thickBot="1">
      <c r="A31" s="2">
        <v>20</v>
      </c>
      <c r="B31" s="48">
        <f>Список!B23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4" t="e">
        <f t="shared" si="0"/>
        <v>#DIV/0!</v>
      </c>
    </row>
    <row r="32" spans="1:16" ht="15" thickBot="1">
      <c r="A32" s="2">
        <v>21</v>
      </c>
      <c r="B32" s="48">
        <f>Список!B24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4" t="e">
        <f t="shared" si="0"/>
        <v>#DIV/0!</v>
      </c>
    </row>
    <row r="33" spans="1:16" ht="15" thickBot="1">
      <c r="A33" s="2">
        <v>22</v>
      </c>
      <c r="B33" s="48">
        <f>Список!B25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4" t="e">
        <f t="shared" si="0"/>
        <v>#DIV/0!</v>
      </c>
    </row>
    <row r="34" spans="1:16" ht="15" thickBot="1">
      <c r="A34" s="2">
        <v>23</v>
      </c>
      <c r="B34" s="48">
        <f>Список!B26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4" t="e">
        <f t="shared" si="0"/>
        <v>#DIV/0!</v>
      </c>
    </row>
    <row r="35" spans="1:16" ht="15" thickBot="1">
      <c r="A35" s="2">
        <v>24</v>
      </c>
      <c r="B35" s="48">
        <f>Список!B27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4" t="e">
        <f t="shared" si="0"/>
        <v>#DIV/0!</v>
      </c>
    </row>
    <row r="36" spans="1:16" ht="15" thickBot="1">
      <c r="A36" s="2">
        <v>25</v>
      </c>
      <c r="B36" s="48">
        <f>Список!B28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4" t="e">
        <f t="shared" si="0"/>
        <v>#DIV/0!</v>
      </c>
    </row>
    <row r="37" spans="1:16" ht="15" thickBot="1">
      <c r="A37" s="2">
        <v>26</v>
      </c>
      <c r="B37" s="48">
        <f>Список!B29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4" t="e">
        <f t="shared" si="0"/>
        <v>#DIV/0!</v>
      </c>
    </row>
    <row r="38" spans="1:16" ht="15" thickBot="1">
      <c r="A38" s="2">
        <v>27</v>
      </c>
      <c r="B38" s="48">
        <f>Список!B30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4" t="e">
        <f t="shared" si="0"/>
        <v>#DIV/0!</v>
      </c>
    </row>
    <row r="39" spans="1:16" ht="15" thickBot="1">
      <c r="A39" s="2">
        <v>28</v>
      </c>
      <c r="B39" s="48">
        <f>Список!B31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4" t="e">
        <f t="shared" si="0"/>
        <v>#DIV/0!</v>
      </c>
    </row>
    <row r="40" spans="1:16" ht="15" thickBot="1">
      <c r="A40" s="2">
        <v>29</v>
      </c>
      <c r="B40" s="48">
        <f>Список!B32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4" t="e">
        <f t="shared" si="0"/>
        <v>#DIV/0!</v>
      </c>
    </row>
    <row r="41" spans="1:16" ht="15" thickBot="1">
      <c r="A41" s="2">
        <v>30</v>
      </c>
      <c r="B41" s="48">
        <f>Список!B33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4" t="e">
        <f t="shared" si="0"/>
        <v>#DIV/0!</v>
      </c>
    </row>
    <row r="42" spans="1:16">
      <c r="A42" s="59"/>
      <c r="B42" s="118" t="s">
        <v>15</v>
      </c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72" t="e">
        <f>AVERAGE(P12:P41)</f>
        <v>#DIV/0!</v>
      </c>
    </row>
    <row r="43" spans="1:16">
      <c r="A43" s="51"/>
      <c r="B43" s="73" t="s">
        <v>242</v>
      </c>
      <c r="C43" s="73"/>
      <c r="D43" s="73"/>
      <c r="E43" s="73" t="e">
        <f>AVERAGE(E12:E41)</f>
        <v>#DIV/0!</v>
      </c>
      <c r="F43" s="73" t="e">
        <f t="shared" ref="F43:O43" si="1">AVERAGE(F12:F41)</f>
        <v>#DIV/0!</v>
      </c>
      <c r="G43" s="73" t="e">
        <f t="shared" si="1"/>
        <v>#DIV/0!</v>
      </c>
      <c r="H43" s="73" t="e">
        <f t="shared" si="1"/>
        <v>#DIV/0!</v>
      </c>
      <c r="I43" s="73" t="e">
        <f t="shared" si="1"/>
        <v>#DIV/0!</v>
      </c>
      <c r="J43" s="73" t="e">
        <f t="shared" si="1"/>
        <v>#DIV/0!</v>
      </c>
      <c r="K43" s="73" t="e">
        <f t="shared" si="1"/>
        <v>#DIV/0!</v>
      </c>
      <c r="L43" s="73" t="e">
        <f t="shared" si="1"/>
        <v>#DIV/0!</v>
      </c>
      <c r="M43" s="73" t="e">
        <f t="shared" si="1"/>
        <v>#DIV/0!</v>
      </c>
      <c r="N43" s="73" t="e">
        <f t="shared" si="1"/>
        <v>#DIV/0!</v>
      </c>
      <c r="O43" s="73" t="e">
        <f t="shared" si="1"/>
        <v>#DIV/0!</v>
      </c>
      <c r="P43" s="74"/>
    </row>
    <row r="44" spans="1:16">
      <c r="A44" s="51"/>
      <c r="B44" s="73" t="s">
        <v>243</v>
      </c>
      <c r="C44" s="73"/>
      <c r="D44" s="73"/>
      <c r="E44" s="123" t="e">
        <f>(E43+F43+G43+H43)/4</f>
        <v>#DIV/0!</v>
      </c>
      <c r="F44" s="124"/>
      <c r="G44" s="124"/>
      <c r="H44" s="125"/>
      <c r="I44" s="73" t="e">
        <f>I43</f>
        <v>#DIV/0!</v>
      </c>
      <c r="J44" s="73" t="e">
        <f>J43</f>
        <v>#DIV/0!</v>
      </c>
      <c r="K44" s="73" t="e">
        <f>K43</f>
        <v>#DIV/0!</v>
      </c>
      <c r="L44" s="73" t="e">
        <f>L43</f>
        <v>#DIV/0!</v>
      </c>
      <c r="M44" s="123" t="e">
        <f>(M43+N43)/2</f>
        <v>#DIV/0!</v>
      </c>
      <c r="N44" s="125"/>
      <c r="O44" s="73" t="e">
        <f>O43</f>
        <v>#DIV/0!</v>
      </c>
      <c r="P44" s="74"/>
    </row>
    <row r="45" spans="1:16">
      <c r="B45" s="71" t="s">
        <v>19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</row>
    <row r="46" spans="1:16">
      <c r="B46" s="121" t="s">
        <v>103</v>
      </c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</row>
    <row r="50" spans="2:5">
      <c r="B50" s="75" t="s">
        <v>249</v>
      </c>
      <c r="C50" s="12"/>
      <c r="D50" s="12"/>
      <c r="E50" s="12" t="e">
        <f>E44</f>
        <v>#DIV/0!</v>
      </c>
    </row>
    <row r="51" spans="2:5">
      <c r="B51" s="75" t="s">
        <v>250</v>
      </c>
      <c r="C51" s="12"/>
      <c r="D51" s="12"/>
      <c r="E51" s="12" t="e">
        <f>I44</f>
        <v>#DIV/0!</v>
      </c>
    </row>
    <row r="52" spans="2:5" ht="29">
      <c r="B52" s="75" t="s">
        <v>251</v>
      </c>
      <c r="C52" s="12"/>
      <c r="D52" s="12"/>
      <c r="E52" s="12" t="e">
        <f>J44</f>
        <v>#DIV/0!</v>
      </c>
    </row>
    <row r="53" spans="2:5">
      <c r="B53" s="75" t="s">
        <v>252</v>
      </c>
      <c r="C53" s="12"/>
      <c r="D53" s="12"/>
      <c r="E53" s="12" t="e">
        <f>K44</f>
        <v>#DIV/0!</v>
      </c>
    </row>
    <row r="54" spans="2:5" ht="29">
      <c r="B54" s="75" t="s">
        <v>253</v>
      </c>
      <c r="C54" s="12"/>
      <c r="D54" s="12"/>
      <c r="E54" s="12" t="e">
        <f>L44</f>
        <v>#DIV/0!</v>
      </c>
    </row>
    <row r="55" spans="2:5">
      <c r="B55" s="75" t="s">
        <v>254</v>
      </c>
      <c r="C55" s="12"/>
      <c r="D55" s="12"/>
      <c r="E55" s="12" t="e">
        <f>M44</f>
        <v>#DIV/0!</v>
      </c>
    </row>
    <row r="56" spans="2:5">
      <c r="B56" s="75" t="s">
        <v>255</v>
      </c>
      <c r="C56" s="12"/>
      <c r="D56" s="12"/>
      <c r="E56" s="12" t="e">
        <f>O44</f>
        <v>#DIV/0!</v>
      </c>
    </row>
  </sheetData>
  <mergeCells count="38">
    <mergeCell ref="B42:O42"/>
    <mergeCell ref="E9:H9"/>
    <mergeCell ref="I10:I11"/>
    <mergeCell ref="J10:J11"/>
    <mergeCell ref="B46:P46"/>
    <mergeCell ref="M9:N9"/>
    <mergeCell ref="M10:M11"/>
    <mergeCell ref="N10:N11"/>
    <mergeCell ref="E44:H44"/>
    <mergeCell ref="M44:N44"/>
    <mergeCell ref="A6:A11"/>
    <mergeCell ref="B6:B11"/>
    <mergeCell ref="E6:O6"/>
    <mergeCell ref="P6:P11"/>
    <mergeCell ref="E7:O7"/>
    <mergeCell ref="E8:O8"/>
    <mergeCell ref="E10:E11"/>
    <mergeCell ref="H10:H11"/>
    <mergeCell ref="K10:K11"/>
    <mergeCell ref="L10:L11"/>
    <mergeCell ref="O10:O11"/>
    <mergeCell ref="F10:F11"/>
    <mergeCell ref="G10:G11"/>
    <mergeCell ref="A3:D3"/>
    <mergeCell ref="A4:B4"/>
    <mergeCell ref="A5:B5"/>
    <mergeCell ref="A1:B1"/>
    <mergeCell ref="A2:D2"/>
    <mergeCell ref="E5:F5"/>
    <mergeCell ref="G4:I4"/>
    <mergeCell ref="G5:I5"/>
    <mergeCell ref="E1:G1"/>
    <mergeCell ref="E2:G2"/>
    <mergeCell ref="H1:K1"/>
    <mergeCell ref="H2:L2"/>
    <mergeCell ref="J4:K4"/>
    <mergeCell ref="J5:K5"/>
    <mergeCell ref="E4:F4"/>
  </mergeCells>
  <conditionalFormatting sqref="E4">
    <cfRule type="containsText" dxfId="318" priority="24" operator="containsText" text="«2»">
      <formula>NOT(ISERROR(SEARCH("«2»",E4)))</formula>
    </cfRule>
    <cfRule type="expression" dxfId="317" priority="25">
      <formula>#REF!&lt;500</formula>
    </cfRule>
    <cfRule type="colorScale" priority="26">
      <colorScale>
        <cfvo type="min" val="0"/>
        <cfvo type="max" val="0"/>
        <color rgb="FF92D050"/>
        <color rgb="FFFFEF9C"/>
      </colorScale>
    </cfRule>
    <cfRule type="colorScale" priority="27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316" priority="23" operator="containsText" text="1,8 - 2">
      <formula>NOT(ISERROR(SEARCH("1,8 - 2",E5)))</formula>
    </cfRule>
  </conditionalFormatting>
  <conditionalFormatting sqref="E12:O41">
    <cfRule type="containsText" dxfId="315" priority="6" operator="containsText" text="2">
      <formula>NOT(ISERROR(SEARCH("2",E12)))</formula>
    </cfRule>
    <cfRule type="containsText" dxfId="314" priority="7" operator="containsText" text="1">
      <formula>NOT(ISERROR(SEARCH("1",E12)))</formula>
    </cfRule>
    <cfRule type="containsText" dxfId="313" priority="8" operator="containsText" text="0">
      <formula>NOT(ISERROR(SEARCH("0",E12)))</formula>
    </cfRule>
  </conditionalFormatting>
  <conditionalFormatting sqref="H12:O41">
    <cfRule type="containsText" dxfId="312" priority="13" operator="containsText" text="1">
      <formula>NOT(ISERROR(SEARCH("1",H12)))</formula>
    </cfRule>
    <cfRule type="containsText" dxfId="311" priority="14" operator="containsText" text="2">
      <formula>NOT(ISERROR(SEARCH("2",H12)))</formula>
    </cfRule>
  </conditionalFormatting>
  <conditionalFormatting sqref="J4:J5">
    <cfRule type="containsText" dxfId="310" priority="4" operator="containsText" text="«0» ">
      <formula>NOT(ISERROR(SEARCH("«0» ",J4)))</formula>
    </cfRule>
  </conditionalFormatting>
  <conditionalFormatting sqref="L4:P5">
    <cfRule type="containsText" dxfId="309" priority="15" operator="containsText" text="«0» ">
      <formula>NOT(ISERROR(SEARCH("«0» ",L4)))</formula>
    </cfRule>
  </conditionalFormatting>
  <conditionalFormatting sqref="P12:P44">
    <cfRule type="cellIs" dxfId="308" priority="9" operator="between">
      <formula>1.8</formula>
      <formula>2</formula>
    </cfRule>
    <cfRule type="cellIs" dxfId="307" priority="10" operator="between">
      <formula>1</formula>
      <formula>1.7</formula>
    </cfRule>
    <cfRule type="cellIs" dxfId="306" priority="11" operator="between">
      <formula>0</formula>
      <formula>0.9</formula>
    </cfRule>
  </conditionalFormatting>
  <conditionalFormatting sqref="U4:V4">
    <cfRule type="containsText" dxfId="305" priority="20" operator="containsText" text="«1» показатель в стадии формирования">
      <formula>NOT(ISERROR(SEARCH("«1» показатель в стадии формирования",U4)))</formula>
    </cfRule>
    <cfRule type="containsText" dxfId="304" priority="21" operator="containsText" text="«1»">
      <formula>NOT(ISERROR(SEARCH("«1»",U4)))</formula>
    </cfRule>
  </conditionalFormatting>
  <conditionalFormatting sqref="U5:V5">
    <cfRule type="containsText" dxfId="303" priority="22" operator="containsText" text="1,1 - 1,7">
      <formula>NOT(ISERROR(SEARCH("1,1 - 1,7",U5)))</formula>
    </cfRule>
  </conditionalFormatting>
  <conditionalFormatting sqref="E43:O44">
    <cfRule type="cellIs" dxfId="300" priority="3" operator="between">
      <formula>0</formula>
      <formula>0.9</formula>
    </cfRule>
    <cfRule type="cellIs" dxfId="301" priority="2" operator="between">
      <formula>1</formula>
      <formula>1.7</formula>
    </cfRule>
    <cfRule type="cellIs" dxfId="302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C000"/>
  </sheetPr>
  <dimension ref="A1:V54"/>
  <sheetViews>
    <sheetView topLeftCell="A21" zoomScale="90" zoomScaleNormal="9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1.54296875" customWidth="1"/>
    <col min="6" max="6" width="9.90625" customWidth="1"/>
    <col min="7" max="8" width="8.81640625" customWidth="1"/>
    <col min="9" max="9" width="9.453125" customWidth="1"/>
    <col min="10" max="10" width="9.6328125" customWidth="1"/>
    <col min="11" max="11" width="16.6328125" customWidth="1"/>
    <col min="12" max="12" width="9.6328125" customWidth="1"/>
    <col min="13" max="13" width="13.08984375" customWidth="1"/>
    <col min="14" max="14" width="14" customWidth="1"/>
    <col min="15" max="16" width="13.54296875" customWidth="1"/>
    <col min="17" max="17" width="16.36328125" customWidth="1"/>
    <col min="18" max="18" width="13.36328125" customWidth="1"/>
    <col min="19" max="19" width="20.81640625" customWidth="1"/>
    <col min="20" max="20" width="13.453125" customWidth="1"/>
    <col min="21" max="21" width="13" customWidth="1"/>
    <col min="22" max="22" width="12.08984375" customWidth="1"/>
  </cols>
  <sheetData>
    <row r="1" spans="1:22">
      <c r="A1" s="101" t="s">
        <v>43</v>
      </c>
      <c r="B1" s="101"/>
      <c r="C1" s="12"/>
      <c r="D1" s="12"/>
      <c r="E1" s="101" t="s">
        <v>77</v>
      </c>
      <c r="F1" s="101"/>
      <c r="G1" s="101"/>
      <c r="H1" s="101"/>
      <c r="I1" s="101"/>
      <c r="J1" s="49"/>
      <c r="K1" s="145" t="s">
        <v>105</v>
      </c>
      <c r="L1" s="146"/>
      <c r="M1" s="146"/>
      <c r="N1" s="146"/>
      <c r="O1" s="52"/>
      <c r="P1" s="52"/>
      <c r="Q1" s="52"/>
      <c r="R1" s="52"/>
      <c r="S1" s="52"/>
      <c r="T1" s="52"/>
      <c r="U1" s="63"/>
      <c r="V1" s="66"/>
    </row>
    <row r="2" spans="1:22">
      <c r="A2" s="101" t="s">
        <v>0</v>
      </c>
      <c r="B2" s="101"/>
      <c r="C2" s="101"/>
      <c r="D2" s="101"/>
      <c r="E2" s="88" t="s">
        <v>104</v>
      </c>
      <c r="F2" s="89"/>
      <c r="G2" s="89"/>
      <c r="H2" s="89"/>
      <c r="I2" s="89"/>
      <c r="J2" s="155"/>
      <c r="K2" s="159" t="s">
        <v>106</v>
      </c>
      <c r="L2" s="91"/>
      <c r="M2" s="91"/>
      <c r="N2" s="91"/>
      <c r="O2" s="91"/>
      <c r="P2" s="91"/>
      <c r="Q2" s="43"/>
      <c r="R2" s="43"/>
      <c r="S2" s="43"/>
      <c r="T2" s="43"/>
      <c r="U2" s="43"/>
      <c r="V2" s="51"/>
    </row>
    <row r="3" spans="1:22">
      <c r="A3" s="98" t="s">
        <v>1</v>
      </c>
      <c r="B3" s="98"/>
      <c r="C3" s="98"/>
      <c r="D3" s="98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1:22">
      <c r="A4" s="99" t="s">
        <v>10</v>
      </c>
      <c r="B4" s="99"/>
      <c r="C4" s="50"/>
      <c r="D4" s="50"/>
      <c r="E4" s="96" t="s">
        <v>13</v>
      </c>
      <c r="F4" s="97"/>
      <c r="G4" s="97"/>
      <c r="H4" s="162"/>
      <c r="I4" s="197" t="s">
        <v>12</v>
      </c>
      <c r="J4" s="197"/>
      <c r="K4" s="197"/>
      <c r="L4" s="197"/>
      <c r="M4" s="197"/>
      <c r="N4" s="197"/>
      <c r="O4" s="92" t="s">
        <v>11</v>
      </c>
      <c r="P4" s="126"/>
      <c r="Q4" s="126"/>
      <c r="R4" s="93"/>
      <c r="S4" s="13"/>
      <c r="T4" s="13"/>
      <c r="U4" s="13"/>
      <c r="V4" s="13"/>
    </row>
    <row r="5" spans="1:22" ht="15" thickBot="1">
      <c r="A5" s="100" t="s">
        <v>14</v>
      </c>
      <c r="B5" s="100"/>
      <c r="C5" s="20"/>
      <c r="D5" s="20"/>
      <c r="E5" s="80" t="s">
        <v>16</v>
      </c>
      <c r="F5" s="81"/>
      <c r="G5" s="81"/>
      <c r="H5" s="195"/>
      <c r="I5" s="198" t="s">
        <v>18</v>
      </c>
      <c r="J5" s="198"/>
      <c r="K5" s="198"/>
      <c r="L5" s="198"/>
      <c r="M5" s="198"/>
      <c r="N5" s="198"/>
      <c r="O5" s="94" t="s">
        <v>17</v>
      </c>
      <c r="P5" s="196"/>
      <c r="Q5" s="196"/>
      <c r="R5" s="95"/>
      <c r="S5" s="10"/>
      <c r="T5" s="10"/>
      <c r="U5" s="10"/>
      <c r="V5" s="10"/>
    </row>
    <row r="6" spans="1:22" ht="17.5" customHeight="1" thickBot="1">
      <c r="A6" s="102" t="s">
        <v>2</v>
      </c>
      <c r="B6" s="103" t="s">
        <v>3</v>
      </c>
      <c r="C6" s="3"/>
      <c r="D6" s="3"/>
      <c r="E6" s="104" t="s">
        <v>20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6" t="s">
        <v>64</v>
      </c>
    </row>
    <row r="7" spans="1:22" ht="15" thickBot="1">
      <c r="A7" s="102"/>
      <c r="B7" s="103"/>
      <c r="C7" s="48"/>
      <c r="D7" s="48"/>
      <c r="E7" s="109" t="s">
        <v>107</v>
      </c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07"/>
    </row>
    <row r="8" spans="1:22" ht="15" customHeight="1" thickBot="1">
      <c r="A8" s="102"/>
      <c r="B8" s="103"/>
      <c r="C8" s="48"/>
      <c r="D8" s="48"/>
      <c r="E8" s="119" t="s">
        <v>21</v>
      </c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07"/>
    </row>
    <row r="9" spans="1:22" ht="25.5" customHeight="1" thickBot="1">
      <c r="A9" s="102"/>
      <c r="B9" s="103"/>
      <c r="C9" s="48"/>
      <c r="D9" s="48"/>
      <c r="E9" s="119" t="s">
        <v>22</v>
      </c>
      <c r="F9" s="122"/>
      <c r="G9" s="119" t="s">
        <v>46</v>
      </c>
      <c r="H9" s="122"/>
      <c r="I9" s="119" t="s">
        <v>23</v>
      </c>
      <c r="J9" s="122"/>
      <c r="K9" s="178" t="s">
        <v>55</v>
      </c>
      <c r="L9" s="179"/>
      <c r="M9" s="179"/>
      <c r="N9" s="180"/>
      <c r="O9" s="61" t="s">
        <v>24</v>
      </c>
      <c r="P9" s="178" t="s">
        <v>25</v>
      </c>
      <c r="Q9" s="179"/>
      <c r="R9" s="180"/>
      <c r="S9" s="138" t="s">
        <v>26</v>
      </c>
      <c r="T9" s="142"/>
      <c r="U9" s="142"/>
      <c r="V9" s="107"/>
    </row>
    <row r="10" spans="1:22" ht="80.5" customHeight="1" thickBot="1">
      <c r="A10" s="102"/>
      <c r="B10" s="103"/>
      <c r="C10" s="48"/>
      <c r="D10" s="48"/>
      <c r="E10" s="42" t="s">
        <v>143</v>
      </c>
      <c r="F10" s="42" t="s">
        <v>144</v>
      </c>
      <c r="G10" s="42" t="s">
        <v>145</v>
      </c>
      <c r="H10" s="42" t="s">
        <v>146</v>
      </c>
      <c r="I10" s="42" t="s">
        <v>147</v>
      </c>
      <c r="J10" s="42" t="s">
        <v>148</v>
      </c>
      <c r="K10" s="42" t="s">
        <v>149</v>
      </c>
      <c r="L10" s="42" t="s">
        <v>150</v>
      </c>
      <c r="M10" s="42" t="s">
        <v>152</v>
      </c>
      <c r="N10" s="42" t="s">
        <v>151</v>
      </c>
      <c r="O10" s="42" t="s">
        <v>153</v>
      </c>
      <c r="P10" s="42" t="s">
        <v>154</v>
      </c>
      <c r="Q10" s="42" t="s">
        <v>155</v>
      </c>
      <c r="R10" s="42" t="s">
        <v>156</v>
      </c>
      <c r="S10" s="42" t="s">
        <v>157</v>
      </c>
      <c r="T10" s="42" t="s">
        <v>158</v>
      </c>
      <c r="U10" s="42" t="s">
        <v>159</v>
      </c>
      <c r="V10" s="108"/>
    </row>
    <row r="11" spans="1:22" ht="15" thickBot="1">
      <c r="A11" s="48">
        <v>1</v>
      </c>
      <c r="B11" s="48">
        <f>Список!B4</f>
        <v>0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" t="e">
        <f t="shared" ref="V11:V40" si="0">AVERAGE(G11:U11)</f>
        <v>#DIV/0!</v>
      </c>
    </row>
    <row r="12" spans="1:22" ht="15" thickBot="1">
      <c r="A12" s="48">
        <v>2</v>
      </c>
      <c r="B12" s="48">
        <f>Список!B5</f>
        <v>0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" t="e">
        <f t="shared" si="0"/>
        <v>#DIV/0!</v>
      </c>
    </row>
    <row r="13" spans="1:22" ht="15" thickBot="1">
      <c r="A13" s="48">
        <v>3</v>
      </c>
      <c r="B13" s="48">
        <f>Список!B6</f>
        <v>0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" t="e">
        <f t="shared" si="0"/>
        <v>#DIV/0!</v>
      </c>
    </row>
    <row r="14" spans="1:22" ht="15" thickBot="1">
      <c r="A14" s="48">
        <v>4</v>
      </c>
      <c r="B14" s="48">
        <f>Список!B7</f>
        <v>0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" t="e">
        <f t="shared" si="0"/>
        <v>#DIV/0!</v>
      </c>
    </row>
    <row r="15" spans="1:22" ht="15" thickBot="1">
      <c r="A15" s="48">
        <v>5</v>
      </c>
      <c r="B15" s="48">
        <f>Список!B8</f>
        <v>0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" t="e">
        <f t="shared" si="0"/>
        <v>#DIV/0!</v>
      </c>
    </row>
    <row r="16" spans="1:22" ht="15" thickBot="1">
      <c r="A16" s="48">
        <v>6</v>
      </c>
      <c r="B16" s="48">
        <f>Список!B9</f>
        <v>0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" t="e">
        <f t="shared" si="0"/>
        <v>#DIV/0!</v>
      </c>
    </row>
    <row r="17" spans="1:22" ht="15" thickBot="1">
      <c r="A17" s="48">
        <v>7</v>
      </c>
      <c r="B17" s="48">
        <f>Список!B10</f>
        <v>0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" t="e">
        <f t="shared" si="0"/>
        <v>#DIV/0!</v>
      </c>
    </row>
    <row r="18" spans="1:22" ht="15" thickBot="1">
      <c r="A18" s="48">
        <v>8</v>
      </c>
      <c r="B18" s="48">
        <f>Список!B11</f>
        <v>0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" t="e">
        <f t="shared" si="0"/>
        <v>#DIV/0!</v>
      </c>
    </row>
    <row r="19" spans="1:22" ht="15" thickBot="1">
      <c r="A19" s="48">
        <v>9</v>
      </c>
      <c r="B19" s="48">
        <f>Список!B12</f>
        <v>0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" t="e">
        <f t="shared" si="0"/>
        <v>#DIV/0!</v>
      </c>
    </row>
    <row r="20" spans="1:22" ht="15" thickBot="1">
      <c r="A20" s="48">
        <v>10</v>
      </c>
      <c r="B20" s="48">
        <f>Список!B13</f>
        <v>0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" t="e">
        <f t="shared" si="0"/>
        <v>#DIV/0!</v>
      </c>
    </row>
    <row r="21" spans="1:22" ht="15" thickBot="1">
      <c r="A21" s="48">
        <v>11</v>
      </c>
      <c r="B21" s="48">
        <f>Список!B14</f>
        <v>0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" t="e">
        <f t="shared" si="0"/>
        <v>#DIV/0!</v>
      </c>
    </row>
    <row r="22" spans="1:22" ht="15" thickBot="1">
      <c r="A22" s="48">
        <v>12</v>
      </c>
      <c r="B22" s="48">
        <f>Список!B15</f>
        <v>0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" t="e">
        <f t="shared" si="0"/>
        <v>#DIV/0!</v>
      </c>
    </row>
    <row r="23" spans="1:22" ht="15" thickBot="1">
      <c r="A23" s="48">
        <v>13</v>
      </c>
      <c r="B23" s="48">
        <f>Список!B16</f>
        <v>0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" t="e">
        <f t="shared" si="0"/>
        <v>#DIV/0!</v>
      </c>
    </row>
    <row r="24" spans="1:22" ht="15" thickBot="1">
      <c r="A24" s="48">
        <v>14</v>
      </c>
      <c r="B24" s="48">
        <f>Список!B17</f>
        <v>0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" t="e">
        <f t="shared" si="0"/>
        <v>#DIV/0!</v>
      </c>
    </row>
    <row r="25" spans="1:22" ht="15" thickBot="1">
      <c r="A25" s="48">
        <v>15</v>
      </c>
      <c r="B25" s="48">
        <f>Список!B18</f>
        <v>0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" t="e">
        <f t="shared" si="0"/>
        <v>#DIV/0!</v>
      </c>
    </row>
    <row r="26" spans="1:22" ht="15" thickBot="1">
      <c r="A26" s="48">
        <v>16</v>
      </c>
      <c r="B26" s="48">
        <f>Список!B19</f>
        <v>0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" t="e">
        <f t="shared" si="0"/>
        <v>#DIV/0!</v>
      </c>
    </row>
    <row r="27" spans="1:22" ht="15" thickBot="1">
      <c r="A27" s="48">
        <v>17</v>
      </c>
      <c r="B27" s="48">
        <f>Список!B20</f>
        <v>0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" t="e">
        <f t="shared" si="0"/>
        <v>#DIV/0!</v>
      </c>
    </row>
    <row r="28" spans="1:22" ht="15" thickBot="1">
      <c r="A28" s="48">
        <v>18</v>
      </c>
      <c r="B28" s="48">
        <f>Список!B21</f>
        <v>0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" t="e">
        <f t="shared" si="0"/>
        <v>#DIV/0!</v>
      </c>
    </row>
    <row r="29" spans="1:22" ht="15" thickBot="1">
      <c r="A29" s="48">
        <v>19</v>
      </c>
      <c r="B29" s="48">
        <f>Список!B22</f>
        <v>0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" t="e">
        <f t="shared" si="0"/>
        <v>#DIV/0!</v>
      </c>
    </row>
    <row r="30" spans="1:22" ht="15" thickBot="1">
      <c r="A30" s="48">
        <v>20</v>
      </c>
      <c r="B30" s="48">
        <f>Список!B23</f>
        <v>0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" t="e">
        <f t="shared" si="0"/>
        <v>#DIV/0!</v>
      </c>
    </row>
    <row r="31" spans="1:22" ht="15" thickBot="1">
      <c r="A31" s="48">
        <v>21</v>
      </c>
      <c r="B31" s="48">
        <f>Список!B24</f>
        <v>0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" t="e">
        <f t="shared" si="0"/>
        <v>#DIV/0!</v>
      </c>
    </row>
    <row r="32" spans="1:22" ht="15" thickBot="1">
      <c r="A32" s="48">
        <v>22</v>
      </c>
      <c r="B32" s="48">
        <f>Список!B25</f>
        <v>0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" t="e">
        <f t="shared" si="0"/>
        <v>#DIV/0!</v>
      </c>
    </row>
    <row r="33" spans="1:22" ht="15" thickBot="1">
      <c r="A33" s="48">
        <v>23</v>
      </c>
      <c r="B33" s="48">
        <f>Список!B26</f>
        <v>0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" t="e">
        <f t="shared" si="0"/>
        <v>#DIV/0!</v>
      </c>
    </row>
    <row r="34" spans="1:22" ht="15" thickBot="1">
      <c r="A34" s="48">
        <v>24</v>
      </c>
      <c r="B34" s="48">
        <f>Список!B27</f>
        <v>0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" t="e">
        <f t="shared" si="0"/>
        <v>#DIV/0!</v>
      </c>
    </row>
    <row r="35" spans="1:22" ht="15" thickBot="1">
      <c r="A35" s="48">
        <v>25</v>
      </c>
      <c r="B35" s="48">
        <f>Список!B28</f>
        <v>0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" t="e">
        <f t="shared" si="0"/>
        <v>#DIV/0!</v>
      </c>
    </row>
    <row r="36" spans="1:22" ht="15" thickBot="1">
      <c r="A36" s="48">
        <v>26</v>
      </c>
      <c r="B36" s="48">
        <f>Список!B29</f>
        <v>0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" t="e">
        <f t="shared" si="0"/>
        <v>#DIV/0!</v>
      </c>
    </row>
    <row r="37" spans="1:22" ht="15" thickBot="1">
      <c r="A37" s="48">
        <v>27</v>
      </c>
      <c r="B37" s="48">
        <f>Список!B30</f>
        <v>0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" t="e">
        <f t="shared" si="0"/>
        <v>#DIV/0!</v>
      </c>
    </row>
    <row r="38" spans="1:22" ht="15" thickBot="1">
      <c r="A38" s="48">
        <v>28</v>
      </c>
      <c r="B38" s="48">
        <f>Список!B31</f>
        <v>0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" t="e">
        <f t="shared" si="0"/>
        <v>#DIV/0!</v>
      </c>
    </row>
    <row r="39" spans="1:22" ht="15" thickBot="1">
      <c r="A39" s="48">
        <v>29</v>
      </c>
      <c r="B39" s="48">
        <f>Список!B32</f>
        <v>0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" t="e">
        <f t="shared" si="0"/>
        <v>#DIV/0!</v>
      </c>
    </row>
    <row r="40" spans="1:22" ht="15" thickBot="1">
      <c r="A40" s="48">
        <v>30</v>
      </c>
      <c r="B40" s="48">
        <f>Список!B33</f>
        <v>0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" t="e">
        <f t="shared" si="0"/>
        <v>#DIV/0!</v>
      </c>
    </row>
    <row r="41" spans="1:22">
      <c r="A41" s="59"/>
      <c r="B41" s="118" t="s">
        <v>15</v>
      </c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72" t="e">
        <f>AVERAGE(V11:V40)</f>
        <v>#DIV/0!</v>
      </c>
    </row>
    <row r="42" spans="1:22">
      <c r="A42" s="51"/>
      <c r="B42" s="73" t="s">
        <v>242</v>
      </c>
      <c r="C42" s="73"/>
      <c r="D42" s="73"/>
      <c r="E42" s="73" t="e">
        <f>AVERAGE(E11:E40)</f>
        <v>#DIV/0!</v>
      </c>
      <c r="F42" s="73" t="e">
        <f t="shared" ref="F42:U42" si="1">AVERAGE(F11:F40)</f>
        <v>#DIV/0!</v>
      </c>
      <c r="G42" s="73" t="e">
        <f t="shared" si="1"/>
        <v>#DIV/0!</v>
      </c>
      <c r="H42" s="73" t="e">
        <f t="shared" si="1"/>
        <v>#DIV/0!</v>
      </c>
      <c r="I42" s="73" t="e">
        <f t="shared" si="1"/>
        <v>#DIV/0!</v>
      </c>
      <c r="J42" s="73" t="e">
        <f t="shared" si="1"/>
        <v>#DIV/0!</v>
      </c>
      <c r="K42" s="73" t="e">
        <f t="shared" si="1"/>
        <v>#DIV/0!</v>
      </c>
      <c r="L42" s="73" t="e">
        <f t="shared" si="1"/>
        <v>#DIV/0!</v>
      </c>
      <c r="M42" s="73" t="e">
        <f t="shared" si="1"/>
        <v>#DIV/0!</v>
      </c>
      <c r="N42" s="73" t="e">
        <f t="shared" si="1"/>
        <v>#DIV/0!</v>
      </c>
      <c r="O42" s="73" t="e">
        <f t="shared" si="1"/>
        <v>#DIV/0!</v>
      </c>
      <c r="P42" s="73" t="e">
        <f t="shared" si="1"/>
        <v>#DIV/0!</v>
      </c>
      <c r="Q42" s="73" t="e">
        <f t="shared" si="1"/>
        <v>#DIV/0!</v>
      </c>
      <c r="R42" s="73" t="e">
        <f t="shared" si="1"/>
        <v>#DIV/0!</v>
      </c>
      <c r="S42" s="73" t="e">
        <f t="shared" si="1"/>
        <v>#DIV/0!</v>
      </c>
      <c r="T42" s="73" t="e">
        <f t="shared" si="1"/>
        <v>#DIV/0!</v>
      </c>
      <c r="U42" s="73" t="e">
        <f t="shared" si="1"/>
        <v>#DIV/0!</v>
      </c>
      <c r="V42" s="74"/>
    </row>
    <row r="43" spans="1:22">
      <c r="A43" s="51"/>
      <c r="B43" s="73" t="s">
        <v>243</v>
      </c>
      <c r="C43" s="73"/>
      <c r="D43" s="73"/>
      <c r="E43" s="123" t="e">
        <f>(E42+F42)/2</f>
        <v>#DIV/0!</v>
      </c>
      <c r="F43" s="125"/>
      <c r="G43" s="123" t="e">
        <f>(G42+H42)/2</f>
        <v>#DIV/0!</v>
      </c>
      <c r="H43" s="125"/>
      <c r="I43" s="123" t="e">
        <f>(I42+J42)/2</f>
        <v>#DIV/0!</v>
      </c>
      <c r="J43" s="125"/>
      <c r="K43" s="123" t="e">
        <f>(K42+L42+M42+N42)/4</f>
        <v>#DIV/0!</v>
      </c>
      <c r="L43" s="124"/>
      <c r="M43" s="124"/>
      <c r="N43" s="125"/>
      <c r="O43" s="73" t="e">
        <f>O42</f>
        <v>#DIV/0!</v>
      </c>
      <c r="P43" s="123" t="e">
        <f>(P42+Q42+R42)/3</f>
        <v>#DIV/0!</v>
      </c>
      <c r="Q43" s="124"/>
      <c r="R43" s="125"/>
      <c r="S43" s="123" t="e">
        <f>(S42+T42+U42)/3</f>
        <v>#DIV/0!</v>
      </c>
      <c r="T43" s="124"/>
      <c r="U43" s="125"/>
      <c r="V43" s="74"/>
    </row>
    <row r="44" spans="1:22">
      <c r="A44" s="1"/>
      <c r="B44" s="161" t="s">
        <v>19</v>
      </c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</row>
    <row r="45" spans="1:22">
      <c r="B45" s="121" t="s">
        <v>103</v>
      </c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</row>
    <row r="48" spans="1:22">
      <c r="B48" s="12" t="s">
        <v>285</v>
      </c>
      <c r="C48" s="12"/>
      <c r="D48" s="12"/>
      <c r="E48" s="12" t="e">
        <f>E43</f>
        <v>#DIV/0!</v>
      </c>
    </row>
    <row r="49" spans="2:5">
      <c r="B49" s="12" t="s">
        <v>286</v>
      </c>
      <c r="C49" s="12"/>
      <c r="D49" s="12"/>
      <c r="E49" s="12" t="e">
        <f>G43</f>
        <v>#DIV/0!</v>
      </c>
    </row>
    <row r="50" spans="2:5">
      <c r="B50" s="12" t="s">
        <v>287</v>
      </c>
      <c r="C50" s="12"/>
      <c r="D50" s="12"/>
      <c r="E50" s="12" t="e">
        <f>I43</f>
        <v>#DIV/0!</v>
      </c>
    </row>
    <row r="51" spans="2:5">
      <c r="B51" s="12" t="s">
        <v>288</v>
      </c>
      <c r="C51" s="12"/>
      <c r="D51" s="12"/>
      <c r="E51" s="12" t="e">
        <f>K43</f>
        <v>#DIV/0!</v>
      </c>
    </row>
    <row r="52" spans="2:5">
      <c r="B52" s="12" t="s">
        <v>289</v>
      </c>
      <c r="C52" s="12"/>
      <c r="D52" s="12"/>
      <c r="E52" s="12" t="e">
        <f>O43</f>
        <v>#DIV/0!</v>
      </c>
    </row>
    <row r="53" spans="2:5">
      <c r="B53" s="12" t="s">
        <v>290</v>
      </c>
      <c r="C53" s="12"/>
      <c r="D53" s="12"/>
      <c r="E53" s="12" t="e">
        <f>P43</f>
        <v>#DIV/0!</v>
      </c>
    </row>
    <row r="54" spans="2:5">
      <c r="B54" s="12" t="s">
        <v>291</v>
      </c>
      <c r="C54" s="12"/>
      <c r="D54" s="12"/>
      <c r="E54" s="12" t="e">
        <f>S43</f>
        <v>#DIV/0!</v>
      </c>
    </row>
  </sheetData>
  <mergeCells count="36">
    <mergeCell ref="A5:B5"/>
    <mergeCell ref="E5:H5"/>
    <mergeCell ref="I5:N5"/>
    <mergeCell ref="O5:R5"/>
    <mergeCell ref="A1:B1"/>
    <mergeCell ref="E1:I1"/>
    <mergeCell ref="K1:N1"/>
    <mergeCell ref="A2:D2"/>
    <mergeCell ref="E2:J2"/>
    <mergeCell ref="K2:P2"/>
    <mergeCell ref="A3:D3"/>
    <mergeCell ref="A4:B4"/>
    <mergeCell ref="E4:H4"/>
    <mergeCell ref="I4:N4"/>
    <mergeCell ref="O4:R4"/>
    <mergeCell ref="A6:A10"/>
    <mergeCell ref="B6:B10"/>
    <mergeCell ref="E6:U6"/>
    <mergeCell ref="V6:V10"/>
    <mergeCell ref="E7:U7"/>
    <mergeCell ref="E8:U8"/>
    <mergeCell ref="E9:F9"/>
    <mergeCell ref="G9:H9"/>
    <mergeCell ref="I9:J9"/>
    <mergeCell ref="K9:N9"/>
    <mergeCell ref="B44:V44"/>
    <mergeCell ref="B45:V45"/>
    <mergeCell ref="P9:R9"/>
    <mergeCell ref="S9:U9"/>
    <mergeCell ref="B41:U41"/>
    <mergeCell ref="E43:F43"/>
    <mergeCell ref="G43:H43"/>
    <mergeCell ref="I43:J43"/>
    <mergeCell ref="K43:N43"/>
    <mergeCell ref="P43:R43"/>
    <mergeCell ref="S43:U43"/>
  </mergeCells>
  <conditionalFormatting sqref="E4:F4">
    <cfRule type="expression" dxfId="416" priority="23">
      <formula>#REF!&lt;500</formula>
    </cfRule>
    <cfRule type="colorScale" priority="24">
      <colorScale>
        <cfvo type="min" val="0"/>
        <cfvo type="max" val="0"/>
        <color rgb="FF92D050"/>
        <color rgb="FFFFEF9C"/>
      </colorScale>
    </cfRule>
    <cfRule type="colorScale" priority="25">
      <colorScale>
        <cfvo type="min" val="0"/>
        <cfvo type="max" val="0"/>
        <color rgb="FF92D050"/>
        <color rgb="FFFFEF9C"/>
      </colorScale>
    </cfRule>
  </conditionalFormatting>
  <conditionalFormatting sqref="E4:G4">
    <cfRule type="containsText" dxfId="415" priority="22" operator="containsText" text="«2»">
      <formula>NOT(ISERROR(SEARCH("«2»",E4)))</formula>
    </cfRule>
  </conditionalFormatting>
  <conditionalFormatting sqref="E5:G5">
    <cfRule type="containsText" dxfId="414" priority="21" operator="containsText" text="1,8 - 2">
      <formula>NOT(ISERROR(SEARCH("1,8 - 2",E5)))</formula>
    </cfRule>
  </conditionalFormatting>
  <conditionalFormatting sqref="F11:U40 E11 E13:E40">
    <cfRule type="containsText" dxfId="413" priority="17" operator="containsText" text="2">
      <formula>NOT(ISERROR(SEARCH("2",E11)))</formula>
    </cfRule>
    <cfRule type="containsText" dxfId="412" priority="18" operator="containsText" text="2">
      <formula>NOT(ISERROR(SEARCH("2",E11)))</formula>
    </cfRule>
    <cfRule type="containsText" dxfId="411" priority="19" operator="containsText" text="1">
      <formula>NOT(ISERROR(SEARCH("1",E11)))</formula>
    </cfRule>
    <cfRule type="containsText" dxfId="410" priority="20" operator="containsText" text="0">
      <formula>NOT(ISERROR(SEARCH("0",E11)))</formula>
    </cfRule>
  </conditionalFormatting>
  <conditionalFormatting sqref="G4">
    <cfRule type="expression" dxfId="409" priority="14">
      <formula>#REF!&lt;500</formula>
    </cfRule>
    <cfRule type="colorScale" priority="15">
      <colorScale>
        <cfvo type="min" val="0"/>
        <cfvo type="max" val="0"/>
        <color rgb="FF92D050"/>
        <color rgb="FFFFEF9C"/>
      </colorScale>
    </cfRule>
    <cfRule type="colorScale" priority="16">
      <colorScale>
        <cfvo type="min" val="0"/>
        <cfvo type="max" val="0"/>
        <color rgb="FF92D050"/>
        <color rgb="FFFFEF9C"/>
      </colorScale>
    </cfRule>
  </conditionalFormatting>
  <conditionalFormatting sqref="G11:U40">
    <cfRule type="containsText" dxfId="408" priority="12" operator="containsText" text="1">
      <formula>NOT(ISERROR(SEARCH("1",G11)))</formula>
    </cfRule>
    <cfRule type="containsText" dxfId="407" priority="13" operator="containsText" text="2">
      <formula>NOT(ISERROR(SEARCH("2",G11)))</formula>
    </cfRule>
  </conditionalFormatting>
  <conditionalFormatting sqref="I4:N4 S4:U4">
    <cfRule type="containsText" dxfId="406" priority="10" operator="containsText" text="«1» показатель в стадии формирования">
      <formula>NOT(ISERROR(SEARCH("«1» показатель в стадии формирования",I4)))</formula>
    </cfRule>
    <cfRule type="containsText" dxfId="405" priority="11" operator="containsText" text="«1»">
      <formula>NOT(ISERROR(SEARCH("«1»",I4)))</formula>
    </cfRule>
  </conditionalFormatting>
  <conditionalFormatting sqref="I5:N5 S5:U5">
    <cfRule type="containsText" dxfId="404" priority="9" operator="containsText" text="1,1 - 1,7">
      <formula>NOT(ISERROR(SEARCH("1,1 - 1,7",I5)))</formula>
    </cfRule>
  </conditionalFormatting>
  <conditionalFormatting sqref="O4:Q5 V4:V5">
    <cfRule type="containsText" dxfId="403" priority="8" operator="containsText" text="«0» ">
      <formula>NOT(ISERROR(SEARCH("«0» ",O4)))</formula>
    </cfRule>
  </conditionalFormatting>
  <conditionalFormatting sqref="O5:Q5">
    <cfRule type="containsText" dxfId="402" priority="7" operator="containsText" text="0 - 1">
      <formula>NOT(ISERROR(SEARCH("0 - 1",O5)))</formula>
    </cfRule>
  </conditionalFormatting>
  <conditionalFormatting sqref="V11:V43">
    <cfRule type="cellIs" dxfId="401" priority="4" operator="between">
      <formula>1.8</formula>
      <formula>2</formula>
    </cfRule>
    <cfRule type="cellIs" dxfId="400" priority="5" operator="between">
      <formula>1</formula>
      <formula>1.7</formula>
    </cfRule>
    <cfRule type="cellIs" dxfId="399" priority="6" operator="between">
      <formula>0</formula>
      <formula>0.9</formula>
    </cfRule>
  </conditionalFormatting>
  <conditionalFormatting sqref="E42:U43">
    <cfRule type="cellIs" dxfId="239" priority="1" operator="between">
      <formula>1.8</formula>
      <formula>2</formula>
    </cfRule>
    <cfRule type="cellIs" dxfId="238" priority="2" operator="between">
      <formula>1</formula>
      <formula>1.7</formula>
    </cfRule>
    <cfRule type="cellIs" dxfId="237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C000"/>
  </sheetPr>
  <dimension ref="A1:P50"/>
  <sheetViews>
    <sheetView topLeftCell="A21" zoomScale="80" zoomScaleNormal="8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4.08984375" customWidth="1"/>
    <col min="6" max="6" width="22.54296875" customWidth="1"/>
    <col min="7" max="7" width="33" customWidth="1"/>
    <col min="8" max="8" width="27.81640625" customWidth="1"/>
    <col min="9" max="10" width="21.453125" customWidth="1"/>
    <col min="11" max="11" width="13.81640625" customWidth="1"/>
    <col min="12" max="12" width="16.81640625" customWidth="1"/>
    <col min="13" max="13" width="21.90625" customWidth="1"/>
    <col min="14" max="14" width="12.36328125" customWidth="1"/>
    <col min="16" max="16" width="13" customWidth="1"/>
  </cols>
  <sheetData>
    <row r="1" spans="1:16">
      <c r="A1" s="101" t="s">
        <v>43</v>
      </c>
      <c r="B1" s="101"/>
      <c r="C1" s="12"/>
      <c r="D1" s="12"/>
      <c r="E1" s="130" t="s">
        <v>77</v>
      </c>
      <c r="F1" s="199"/>
      <c r="G1" s="36"/>
      <c r="H1" s="146" t="s">
        <v>105</v>
      </c>
      <c r="I1" s="146"/>
      <c r="J1" s="146"/>
      <c r="K1" s="146"/>
      <c r="L1" s="146"/>
      <c r="M1" s="146"/>
      <c r="N1" s="22"/>
      <c r="O1" s="22"/>
      <c r="P1" s="22"/>
    </row>
    <row r="2" spans="1:16">
      <c r="A2" s="101" t="s">
        <v>0</v>
      </c>
      <c r="B2" s="101"/>
      <c r="C2" s="101"/>
      <c r="D2" s="101"/>
      <c r="E2" s="88" t="s">
        <v>104</v>
      </c>
      <c r="F2" s="89"/>
      <c r="G2" s="89"/>
      <c r="H2" s="91" t="s">
        <v>106</v>
      </c>
      <c r="I2" s="91"/>
      <c r="J2" s="91"/>
      <c r="K2" s="91"/>
      <c r="L2" s="91"/>
      <c r="M2" s="91"/>
      <c r="N2" s="91"/>
      <c r="O2" s="25"/>
      <c r="P2" s="25"/>
    </row>
    <row r="3" spans="1:16" ht="14.5" customHeight="1">
      <c r="A3" s="98" t="s">
        <v>1</v>
      </c>
      <c r="B3" s="98"/>
      <c r="C3" s="98"/>
      <c r="D3" s="98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>
      <c r="A4" s="99" t="s">
        <v>10</v>
      </c>
      <c r="B4" s="99"/>
      <c r="C4" s="18"/>
      <c r="D4" s="18"/>
      <c r="E4" s="174" t="s">
        <v>13</v>
      </c>
      <c r="F4" s="174"/>
      <c r="G4" s="38" t="s">
        <v>12</v>
      </c>
      <c r="H4" s="39" t="s">
        <v>11</v>
      </c>
      <c r="I4" s="13"/>
      <c r="J4" s="13"/>
      <c r="K4" s="13"/>
      <c r="L4" s="13"/>
      <c r="M4" s="13"/>
      <c r="N4" s="13"/>
      <c r="O4" s="13"/>
      <c r="P4" s="13"/>
    </row>
    <row r="5" spans="1:16" ht="15" thickBot="1">
      <c r="A5" s="100" t="s">
        <v>14</v>
      </c>
      <c r="B5" s="100"/>
      <c r="C5" s="20"/>
      <c r="D5" s="20"/>
      <c r="E5" s="181" t="s">
        <v>16</v>
      </c>
      <c r="F5" s="181"/>
      <c r="G5" s="32" t="s">
        <v>18</v>
      </c>
      <c r="H5" s="35" t="s">
        <v>17</v>
      </c>
      <c r="I5" s="10"/>
      <c r="J5" s="10"/>
      <c r="K5" s="10"/>
      <c r="L5" s="10"/>
      <c r="M5" s="10"/>
      <c r="N5" s="10"/>
      <c r="O5" s="10"/>
      <c r="P5" s="10"/>
    </row>
    <row r="6" spans="1:16" ht="20.5" customHeight="1" thickBot="1">
      <c r="A6" s="102" t="s">
        <v>2</v>
      </c>
      <c r="B6" s="103" t="s">
        <v>3</v>
      </c>
      <c r="C6" s="3"/>
      <c r="D6" s="3"/>
      <c r="E6" s="104" t="s">
        <v>20</v>
      </c>
      <c r="F6" s="105"/>
      <c r="G6" s="105"/>
      <c r="H6" s="105"/>
      <c r="I6" s="105"/>
      <c r="J6" s="105"/>
      <c r="K6" s="105"/>
      <c r="L6" s="105"/>
      <c r="M6" s="202"/>
      <c r="N6" s="106" t="s">
        <v>64</v>
      </c>
    </row>
    <row r="7" spans="1:16" ht="15" thickBot="1">
      <c r="A7" s="102"/>
      <c r="B7" s="103"/>
      <c r="C7" s="2"/>
      <c r="D7" s="2"/>
      <c r="E7" s="109" t="s">
        <v>107</v>
      </c>
      <c r="F7" s="110"/>
      <c r="G7" s="110"/>
      <c r="H7" s="110"/>
      <c r="I7" s="110"/>
      <c r="J7" s="110"/>
      <c r="K7" s="110"/>
      <c r="L7" s="110"/>
      <c r="M7" s="203"/>
      <c r="N7" s="107"/>
    </row>
    <row r="8" spans="1:16" ht="26" customHeight="1" thickBot="1">
      <c r="A8" s="102"/>
      <c r="B8" s="103"/>
      <c r="C8" s="2"/>
      <c r="D8" s="2"/>
      <c r="E8" s="147" t="s">
        <v>56</v>
      </c>
      <c r="F8" s="147"/>
      <c r="G8" s="147"/>
      <c r="H8" s="147" t="s">
        <v>67</v>
      </c>
      <c r="I8" s="147"/>
      <c r="J8" s="147"/>
      <c r="K8" s="147"/>
      <c r="L8" s="147"/>
      <c r="M8" s="53" t="s">
        <v>68</v>
      </c>
      <c r="N8" s="107"/>
    </row>
    <row r="9" spans="1:16" ht="24" customHeight="1" thickBot="1">
      <c r="A9" s="102"/>
      <c r="B9" s="103"/>
      <c r="C9" s="2"/>
      <c r="D9" s="2"/>
      <c r="E9" s="117" t="s">
        <v>160</v>
      </c>
      <c r="F9" s="117" t="s">
        <v>161</v>
      </c>
      <c r="G9" s="117" t="s">
        <v>162</v>
      </c>
      <c r="H9" s="117" t="s">
        <v>163</v>
      </c>
      <c r="I9" s="117" t="s">
        <v>164</v>
      </c>
      <c r="J9" s="117" t="s">
        <v>165</v>
      </c>
      <c r="K9" s="114" t="s">
        <v>166</v>
      </c>
      <c r="L9" s="117" t="s">
        <v>167</v>
      </c>
      <c r="M9" s="200" t="s">
        <v>168</v>
      </c>
      <c r="N9" s="107"/>
    </row>
    <row r="10" spans="1:16" ht="42.5" customHeight="1" thickBot="1">
      <c r="A10" s="102"/>
      <c r="B10" s="103"/>
      <c r="C10" s="2"/>
      <c r="D10" s="2"/>
      <c r="E10" s="117"/>
      <c r="F10" s="117"/>
      <c r="G10" s="117"/>
      <c r="H10" s="117"/>
      <c r="I10" s="117"/>
      <c r="J10" s="117"/>
      <c r="K10" s="115"/>
      <c r="L10" s="117"/>
      <c r="M10" s="201"/>
      <c r="N10" s="108"/>
    </row>
    <row r="11" spans="1:16" ht="15" thickBot="1">
      <c r="A11" s="2">
        <v>1</v>
      </c>
      <c r="B11" s="2">
        <f>Список!B4</f>
        <v>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4" t="e">
        <f t="shared" ref="N11:N40" si="0">AVERAGE(E11:M11)</f>
        <v>#DIV/0!</v>
      </c>
    </row>
    <row r="12" spans="1:16" ht="15" thickBot="1">
      <c r="A12" s="2">
        <v>2</v>
      </c>
      <c r="B12" s="48">
        <f>Список!B5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si="0"/>
        <v>#DIV/0!</v>
      </c>
    </row>
    <row r="13" spans="1:16" ht="15" thickBot="1">
      <c r="A13" s="2">
        <v>3</v>
      </c>
      <c r="B13" s="48">
        <f>Список!B6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6" ht="15" thickBot="1">
      <c r="A14" s="2">
        <v>4</v>
      </c>
      <c r="B14" s="48">
        <f>Список!B7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6" ht="15" thickBot="1">
      <c r="A15" s="2">
        <v>5</v>
      </c>
      <c r="B15" s="48">
        <f>Список!B8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6" ht="15" thickBot="1">
      <c r="A16" s="2">
        <v>6</v>
      </c>
      <c r="B16" s="48">
        <f>Список!B9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>
      <c r="A17" s="2">
        <v>7</v>
      </c>
      <c r="B17" s="48">
        <f>Список!B10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>
      <c r="A18" s="2">
        <v>8</v>
      </c>
      <c r="B18" s="48">
        <f>Список!B11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>
      <c r="A19" s="2">
        <v>9</v>
      </c>
      <c r="B19" s="48">
        <f>Список!B12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>
      <c r="A20" s="2">
        <v>10</v>
      </c>
      <c r="B20" s="48">
        <f>Список!B13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>
      <c r="A21" s="2">
        <v>11</v>
      </c>
      <c r="B21" s="48">
        <f>Список!B14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>
      <c r="A22" s="2">
        <v>12</v>
      </c>
      <c r="B22" s="48">
        <f>Список!B15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>
      <c r="A23" s="2">
        <v>13</v>
      </c>
      <c r="B23" s="48">
        <f>Список!B16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>
      <c r="A24" s="2">
        <v>14</v>
      </c>
      <c r="B24" s="48">
        <f>Список!B17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>
      <c r="A25" s="2">
        <v>15</v>
      </c>
      <c r="B25" s="48">
        <f>Список!B18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>
      <c r="A26" s="2">
        <v>16</v>
      </c>
      <c r="B26" s="48">
        <f>Список!B19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>
      <c r="A27" s="2">
        <v>17</v>
      </c>
      <c r="B27" s="48">
        <f>Список!B20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>
      <c r="A28" s="2">
        <v>18</v>
      </c>
      <c r="B28" s="48">
        <f>Список!B21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>
      <c r="A29" s="2">
        <v>19</v>
      </c>
      <c r="B29" s="48">
        <f>Список!B22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>
      <c r="A30" s="2">
        <v>20</v>
      </c>
      <c r="B30" s="48">
        <f>Список!B23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>
      <c r="A31" s="2">
        <v>21</v>
      </c>
      <c r="B31" s="48">
        <f>Список!B24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>
      <c r="A32" s="2">
        <v>22</v>
      </c>
      <c r="B32" s="48">
        <f>Список!B25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>
      <c r="A33" s="2">
        <v>23</v>
      </c>
      <c r="B33" s="48">
        <f>Список!B26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>
      <c r="A34" s="2">
        <v>24</v>
      </c>
      <c r="B34" s="48">
        <f>Список!B27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>
      <c r="A35" s="2">
        <v>25</v>
      </c>
      <c r="B35" s="48">
        <f>Список!B28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>
      <c r="A36" s="2">
        <v>26</v>
      </c>
      <c r="B36" s="48">
        <f>Список!B29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>
      <c r="A37" s="2">
        <v>27</v>
      </c>
      <c r="B37" s="48">
        <f>Список!B30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>
      <c r="A38" s="2">
        <v>28</v>
      </c>
      <c r="B38" s="48">
        <f>Список!B31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>
      <c r="A39" s="2">
        <v>29</v>
      </c>
      <c r="B39" s="48">
        <f>Список!B32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>
      <c r="A40" s="2">
        <v>30</v>
      </c>
      <c r="B40" s="48">
        <f>Список!B33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>
      <c r="A41" s="59"/>
      <c r="B41" s="118" t="s">
        <v>15</v>
      </c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72" t="e">
        <f>AVERAGE(N11:N40)</f>
        <v>#DIV/0!</v>
      </c>
    </row>
    <row r="42" spans="1:14">
      <c r="A42" s="51"/>
      <c r="B42" s="73" t="s">
        <v>242</v>
      </c>
      <c r="C42" s="73"/>
      <c r="D42" s="73"/>
      <c r="E42" s="73" t="e">
        <f>AVERAGE(E11:E40)</f>
        <v>#DIV/0!</v>
      </c>
      <c r="F42" s="73" t="e">
        <f t="shared" ref="F42:M42" si="1">AVERAGE(F11:F40)</f>
        <v>#DIV/0!</v>
      </c>
      <c r="G42" s="73" t="e">
        <f t="shared" si="1"/>
        <v>#DIV/0!</v>
      </c>
      <c r="H42" s="73" t="e">
        <f t="shared" si="1"/>
        <v>#DIV/0!</v>
      </c>
      <c r="I42" s="73" t="e">
        <f t="shared" si="1"/>
        <v>#DIV/0!</v>
      </c>
      <c r="J42" s="73" t="e">
        <f t="shared" si="1"/>
        <v>#DIV/0!</v>
      </c>
      <c r="K42" s="73" t="e">
        <f t="shared" si="1"/>
        <v>#DIV/0!</v>
      </c>
      <c r="L42" s="73" t="e">
        <f t="shared" si="1"/>
        <v>#DIV/0!</v>
      </c>
      <c r="M42" s="73" t="e">
        <f t="shared" si="1"/>
        <v>#DIV/0!</v>
      </c>
      <c r="N42" s="74"/>
    </row>
    <row r="43" spans="1:14">
      <c r="A43" s="51"/>
      <c r="B43" s="73" t="s">
        <v>243</v>
      </c>
      <c r="C43" s="73"/>
      <c r="D43" s="73"/>
      <c r="E43" s="123" t="e">
        <f>(E42+F42+G42)/3</f>
        <v>#DIV/0!</v>
      </c>
      <c r="F43" s="124"/>
      <c r="G43" s="125"/>
      <c r="H43" s="123" t="e">
        <f>(H42+I42+J42+K42+L42)/5</f>
        <v>#DIV/0!</v>
      </c>
      <c r="I43" s="124"/>
      <c r="J43" s="124"/>
      <c r="K43" s="124"/>
      <c r="L43" s="125"/>
      <c r="M43" s="73" t="e">
        <f>M42</f>
        <v>#DIV/0!</v>
      </c>
      <c r="N43" s="74"/>
    </row>
    <row r="44" spans="1:14">
      <c r="A44" s="1"/>
      <c r="B44" s="161" t="s">
        <v>19</v>
      </c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</row>
    <row r="45" spans="1:14">
      <c r="B45" s="121" t="s">
        <v>103</v>
      </c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</row>
    <row r="48" spans="1:14" ht="43.5">
      <c r="B48" s="75" t="s">
        <v>56</v>
      </c>
      <c r="C48" s="12"/>
      <c r="D48" s="12"/>
      <c r="E48" s="12" t="e">
        <f>E43</f>
        <v>#DIV/0!</v>
      </c>
    </row>
    <row r="49" spans="2:5">
      <c r="B49" s="12" t="s">
        <v>292</v>
      </c>
      <c r="C49" s="12"/>
      <c r="D49" s="12"/>
      <c r="E49" s="12" t="e">
        <f>H43</f>
        <v>#DIV/0!</v>
      </c>
    </row>
    <row r="50" spans="2:5" ht="29">
      <c r="B50" s="75" t="s">
        <v>68</v>
      </c>
      <c r="C50" s="12"/>
      <c r="D50" s="12"/>
      <c r="E50" s="12" t="e">
        <f>M43</f>
        <v>#DIV/0!</v>
      </c>
    </row>
  </sheetData>
  <mergeCells count="32">
    <mergeCell ref="B45:N45"/>
    <mergeCell ref="E5:F5"/>
    <mergeCell ref="E4:F4"/>
    <mergeCell ref="B41:M41"/>
    <mergeCell ref="B44:N44"/>
    <mergeCell ref="N6:N10"/>
    <mergeCell ref="A4:B4"/>
    <mergeCell ref="A5:B5"/>
    <mergeCell ref="M9:M10"/>
    <mergeCell ref="A6:A10"/>
    <mergeCell ref="B6:B10"/>
    <mergeCell ref="E6:M6"/>
    <mergeCell ref="E7:M7"/>
    <mergeCell ref="E8:G8"/>
    <mergeCell ref="E9:E10"/>
    <mergeCell ref="F9:F10"/>
    <mergeCell ref="E43:G43"/>
    <mergeCell ref="H43:L43"/>
    <mergeCell ref="A1:B1"/>
    <mergeCell ref="A2:D2"/>
    <mergeCell ref="A3:D3"/>
    <mergeCell ref="H2:N2"/>
    <mergeCell ref="H1:M1"/>
    <mergeCell ref="E2:G2"/>
    <mergeCell ref="E1:F1"/>
    <mergeCell ref="G9:G10"/>
    <mergeCell ref="H8:L8"/>
    <mergeCell ref="H9:H10"/>
    <mergeCell ref="I9:I10"/>
    <mergeCell ref="J9:J10"/>
    <mergeCell ref="L9:L10"/>
    <mergeCell ref="K9:K10"/>
  </mergeCells>
  <conditionalFormatting sqref="E4">
    <cfRule type="expression" dxfId="398" priority="10">
      <formula>#REF!&lt;500</formula>
    </cfRule>
    <cfRule type="colorScale" priority="11">
      <colorScale>
        <cfvo type="min" val="0"/>
        <cfvo type="max" val="0"/>
        <color rgb="FF92D050"/>
        <color rgb="FFFFEF9C"/>
      </colorScale>
    </cfRule>
    <cfRule type="colorScale" priority="12">
      <colorScale>
        <cfvo type="min" val="0"/>
        <cfvo type="max" val="0"/>
        <color rgb="FF92D050"/>
        <color rgb="FFFFEF9C"/>
      </colorScale>
    </cfRule>
  </conditionalFormatting>
  <conditionalFormatting sqref="E4:F4">
    <cfRule type="containsText" dxfId="397" priority="9" operator="containsText" text="«2»">
      <formula>NOT(ISERROR(SEARCH("«2»",E4)))</formula>
    </cfRule>
  </conditionalFormatting>
  <conditionalFormatting sqref="E5:F5">
    <cfRule type="containsText" dxfId="396" priority="8" operator="containsText" text="1,8 - 2">
      <formula>NOT(ISERROR(SEARCH("1,8 - 2",E5)))</formula>
    </cfRule>
  </conditionalFormatting>
  <conditionalFormatting sqref="E11:M40">
    <cfRule type="containsText" dxfId="395" priority="17" operator="containsText" text="2">
      <formula>NOT(ISERROR(SEARCH("2",E11)))</formula>
    </cfRule>
    <cfRule type="containsText" dxfId="394" priority="18" operator="containsText" text="2">
      <formula>NOT(ISERROR(SEARCH("2",E11)))</formula>
    </cfRule>
    <cfRule type="containsText" dxfId="393" priority="19" operator="containsText" text="1">
      <formula>NOT(ISERROR(SEARCH("1",E11)))</formula>
    </cfRule>
    <cfRule type="containsText" dxfId="392" priority="20" operator="containsText" text="0">
      <formula>NOT(ISERROR(SEARCH("0",E11)))</formula>
    </cfRule>
    <cfRule type="containsText" dxfId="391" priority="25" operator="containsText" text="1">
      <formula>NOT(ISERROR(SEARCH("1",E11)))</formula>
    </cfRule>
    <cfRule type="containsText" dxfId="390" priority="26" operator="containsText" text="2">
      <formula>NOT(ISERROR(SEARCH("2",E11)))</formula>
    </cfRule>
  </conditionalFormatting>
  <conditionalFormatting sqref="F4">
    <cfRule type="expression" dxfId="389" priority="14">
      <formula>#REF!&lt;500</formula>
    </cfRule>
    <cfRule type="colorScale" priority="15">
      <colorScale>
        <cfvo type="min" val="0"/>
        <cfvo type="max" val="0"/>
        <color rgb="FF92D050"/>
        <color rgb="FFFFEF9C"/>
      </colorScale>
    </cfRule>
    <cfRule type="colorScale" priority="16">
      <colorScale>
        <cfvo type="min" val="0"/>
        <cfvo type="max" val="0"/>
        <color rgb="FF92D050"/>
        <color rgb="FFFFEF9C"/>
      </colorScale>
    </cfRule>
  </conditionalFormatting>
  <conditionalFormatting sqref="G4 N4:P4">
    <cfRule type="containsText" dxfId="388" priority="5" operator="containsText" text="«1» показатель в стадии формирования">
      <formula>NOT(ISERROR(SEARCH("«1» показатель в стадии формирования",G4)))</formula>
    </cfRule>
    <cfRule type="containsText" dxfId="387" priority="6" operator="containsText" text="«1»">
      <formula>NOT(ISERROR(SEARCH("«1»",G4)))</formula>
    </cfRule>
  </conditionalFormatting>
  <conditionalFormatting sqref="G5 N5:P5">
    <cfRule type="containsText" dxfId="386" priority="7" operator="containsText" text="1,1 - 1,7">
      <formula>NOT(ISERROR(SEARCH("1,1 - 1,7",G5)))</formula>
    </cfRule>
  </conditionalFormatting>
  <conditionalFormatting sqref="H4:L5">
    <cfRule type="containsText" dxfId="385" priority="4" operator="containsText" text="«0» ">
      <formula>NOT(ISERROR(SEARCH("«0» ",H4)))</formula>
    </cfRule>
  </conditionalFormatting>
  <conditionalFormatting sqref="H5:L5">
    <cfRule type="containsText" dxfId="384" priority="13" operator="containsText" text="0 - 1">
      <formula>NOT(ISERROR(SEARCH("0 - 1",H5)))</formula>
    </cfRule>
  </conditionalFormatting>
  <conditionalFormatting sqref="N11:N43">
    <cfRule type="cellIs" dxfId="383" priority="22" operator="between">
      <formula>1.8</formula>
      <formula>2</formula>
    </cfRule>
    <cfRule type="cellIs" dxfId="382" priority="23" operator="between">
      <formula>1</formula>
      <formula>1.7</formula>
    </cfRule>
    <cfRule type="cellIs" dxfId="381" priority="24" operator="between">
      <formula>0</formula>
      <formula>0.9</formula>
    </cfRule>
  </conditionalFormatting>
  <conditionalFormatting sqref="E42:M43">
    <cfRule type="cellIs" dxfId="233" priority="1" operator="between">
      <formula>1.8</formula>
      <formula>2</formula>
    </cfRule>
    <cfRule type="cellIs" dxfId="232" priority="2" operator="between">
      <formula>1</formula>
      <formula>1.7</formula>
    </cfRule>
    <cfRule type="cellIs" dxfId="231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C000"/>
  </sheetPr>
  <dimension ref="A1:P50"/>
  <sheetViews>
    <sheetView topLeftCell="A21" zoomScale="80" zoomScaleNormal="8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4.08984375" customWidth="1"/>
    <col min="6" max="6" width="22.54296875" customWidth="1"/>
    <col min="7" max="7" width="33" customWidth="1"/>
    <col min="8" max="8" width="27.81640625" customWidth="1"/>
    <col min="9" max="10" width="21.453125" customWidth="1"/>
    <col min="11" max="11" width="13.81640625" customWidth="1"/>
    <col min="12" max="12" width="16.81640625" customWidth="1"/>
    <col min="13" max="13" width="21.90625" customWidth="1"/>
    <col min="14" max="14" width="12.36328125" customWidth="1"/>
    <col min="16" max="16" width="13" customWidth="1"/>
  </cols>
  <sheetData>
    <row r="1" spans="1:16">
      <c r="A1" s="101" t="s">
        <v>43</v>
      </c>
      <c r="B1" s="101"/>
      <c r="C1" s="12"/>
      <c r="D1" s="12"/>
      <c r="E1" s="130" t="s">
        <v>77</v>
      </c>
      <c r="F1" s="199"/>
      <c r="G1" s="55"/>
      <c r="H1" s="146" t="s">
        <v>105</v>
      </c>
      <c r="I1" s="146"/>
      <c r="J1" s="146"/>
      <c r="K1" s="146"/>
      <c r="L1" s="146"/>
      <c r="M1" s="146"/>
      <c r="N1" s="52"/>
      <c r="O1" s="52"/>
      <c r="P1" s="52"/>
    </row>
    <row r="2" spans="1:16">
      <c r="A2" s="101" t="s">
        <v>0</v>
      </c>
      <c r="B2" s="101"/>
      <c r="C2" s="101"/>
      <c r="D2" s="101"/>
      <c r="E2" s="88" t="s">
        <v>104</v>
      </c>
      <c r="F2" s="89"/>
      <c r="G2" s="89"/>
      <c r="H2" s="91" t="s">
        <v>106</v>
      </c>
      <c r="I2" s="91"/>
      <c r="J2" s="91"/>
      <c r="K2" s="91"/>
      <c r="L2" s="91"/>
      <c r="M2" s="91"/>
      <c r="N2" s="91"/>
      <c r="O2" s="43"/>
      <c r="P2" s="43"/>
    </row>
    <row r="3" spans="1:16" ht="14.5" customHeight="1">
      <c r="A3" s="98" t="s">
        <v>1</v>
      </c>
      <c r="B3" s="98"/>
      <c r="C3" s="98"/>
      <c r="D3" s="98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>
      <c r="A4" s="99" t="s">
        <v>10</v>
      </c>
      <c r="B4" s="99"/>
      <c r="C4" s="50"/>
      <c r="D4" s="50"/>
      <c r="E4" s="174" t="s">
        <v>13</v>
      </c>
      <c r="F4" s="174"/>
      <c r="G4" s="69" t="s">
        <v>12</v>
      </c>
      <c r="H4" s="41" t="s">
        <v>11</v>
      </c>
      <c r="I4" s="13"/>
      <c r="J4" s="13"/>
      <c r="K4" s="13"/>
      <c r="L4" s="13"/>
      <c r="M4" s="13"/>
      <c r="N4" s="13"/>
      <c r="O4" s="13"/>
      <c r="P4" s="13"/>
    </row>
    <row r="5" spans="1:16" ht="15" thickBot="1">
      <c r="A5" s="100" t="s">
        <v>14</v>
      </c>
      <c r="B5" s="100"/>
      <c r="C5" s="20"/>
      <c r="D5" s="20"/>
      <c r="E5" s="181" t="s">
        <v>16</v>
      </c>
      <c r="F5" s="181"/>
      <c r="G5" s="68" t="s">
        <v>18</v>
      </c>
      <c r="H5" s="65" t="s">
        <v>17</v>
      </c>
      <c r="I5" s="10"/>
      <c r="J5" s="10"/>
      <c r="K5" s="10"/>
      <c r="L5" s="10"/>
      <c r="M5" s="10"/>
      <c r="N5" s="10"/>
      <c r="O5" s="10"/>
      <c r="P5" s="10"/>
    </row>
    <row r="6" spans="1:16" ht="20.5" customHeight="1" thickBot="1">
      <c r="A6" s="102" t="s">
        <v>2</v>
      </c>
      <c r="B6" s="103" t="s">
        <v>3</v>
      </c>
      <c r="C6" s="3"/>
      <c r="D6" s="3"/>
      <c r="E6" s="104" t="s">
        <v>20</v>
      </c>
      <c r="F6" s="105"/>
      <c r="G6" s="105"/>
      <c r="H6" s="105"/>
      <c r="I6" s="105"/>
      <c r="J6" s="105"/>
      <c r="K6" s="105"/>
      <c r="L6" s="105"/>
      <c r="M6" s="202"/>
      <c r="N6" s="106" t="s">
        <v>64</v>
      </c>
    </row>
    <row r="7" spans="1:16" ht="15" thickBot="1">
      <c r="A7" s="102"/>
      <c r="B7" s="103"/>
      <c r="C7" s="48"/>
      <c r="D7" s="48"/>
      <c r="E7" s="109" t="s">
        <v>107</v>
      </c>
      <c r="F7" s="110"/>
      <c r="G7" s="110"/>
      <c r="H7" s="110"/>
      <c r="I7" s="110"/>
      <c r="J7" s="110"/>
      <c r="K7" s="110"/>
      <c r="L7" s="110"/>
      <c r="M7" s="203"/>
      <c r="N7" s="107"/>
    </row>
    <row r="8" spans="1:16" ht="26" customHeight="1" thickBot="1">
      <c r="A8" s="102"/>
      <c r="B8" s="103"/>
      <c r="C8" s="48"/>
      <c r="D8" s="48"/>
      <c r="E8" s="147" t="s">
        <v>56</v>
      </c>
      <c r="F8" s="147"/>
      <c r="G8" s="147"/>
      <c r="H8" s="147" t="s">
        <v>67</v>
      </c>
      <c r="I8" s="147"/>
      <c r="J8" s="147"/>
      <c r="K8" s="147"/>
      <c r="L8" s="147"/>
      <c r="M8" s="53" t="s">
        <v>68</v>
      </c>
      <c r="N8" s="107"/>
    </row>
    <row r="9" spans="1:16" ht="24" customHeight="1" thickBot="1">
      <c r="A9" s="102"/>
      <c r="B9" s="103"/>
      <c r="C9" s="48"/>
      <c r="D9" s="48"/>
      <c r="E9" s="117" t="s">
        <v>160</v>
      </c>
      <c r="F9" s="117" t="s">
        <v>161</v>
      </c>
      <c r="G9" s="117" t="s">
        <v>162</v>
      </c>
      <c r="H9" s="117" t="s">
        <v>163</v>
      </c>
      <c r="I9" s="117" t="s">
        <v>164</v>
      </c>
      <c r="J9" s="117" t="s">
        <v>165</v>
      </c>
      <c r="K9" s="114" t="s">
        <v>166</v>
      </c>
      <c r="L9" s="117" t="s">
        <v>167</v>
      </c>
      <c r="M9" s="200" t="s">
        <v>168</v>
      </c>
      <c r="N9" s="107"/>
    </row>
    <row r="10" spans="1:16" ht="42.5" customHeight="1" thickBot="1">
      <c r="A10" s="102"/>
      <c r="B10" s="103"/>
      <c r="C10" s="48"/>
      <c r="D10" s="48"/>
      <c r="E10" s="117"/>
      <c r="F10" s="117"/>
      <c r="G10" s="117"/>
      <c r="H10" s="117"/>
      <c r="I10" s="117"/>
      <c r="J10" s="117"/>
      <c r="K10" s="115"/>
      <c r="L10" s="117"/>
      <c r="M10" s="201"/>
      <c r="N10" s="108"/>
    </row>
    <row r="11" spans="1:16" ht="19.75" customHeight="1" thickBot="1">
      <c r="A11" s="48">
        <v>1</v>
      </c>
      <c r="B11" s="48">
        <f>Список!B4</f>
        <v>0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" t="e">
        <f t="shared" ref="N11:N40" si="0">AVERAGE(E11:M11)</f>
        <v>#DIV/0!</v>
      </c>
    </row>
    <row r="12" spans="1:16" ht="19.75" customHeight="1" thickBot="1">
      <c r="A12" s="48">
        <v>2</v>
      </c>
      <c r="B12" s="48">
        <f>Список!B5</f>
        <v>0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" t="e">
        <f t="shared" si="0"/>
        <v>#DIV/0!</v>
      </c>
    </row>
    <row r="13" spans="1:16" ht="15" thickBot="1">
      <c r="A13" s="48">
        <v>3</v>
      </c>
      <c r="B13" s="48">
        <f>Список!B6</f>
        <v>0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" t="e">
        <f t="shared" si="0"/>
        <v>#DIV/0!</v>
      </c>
    </row>
    <row r="14" spans="1:16" ht="15" thickBot="1">
      <c r="A14" s="48">
        <v>4</v>
      </c>
      <c r="B14" s="48">
        <f>Список!B7</f>
        <v>0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" t="e">
        <f t="shared" si="0"/>
        <v>#DIV/0!</v>
      </c>
    </row>
    <row r="15" spans="1:16" ht="15" thickBot="1">
      <c r="A15" s="48">
        <v>5</v>
      </c>
      <c r="B15" s="48">
        <f>Список!B8</f>
        <v>0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" t="e">
        <f t="shared" si="0"/>
        <v>#DIV/0!</v>
      </c>
    </row>
    <row r="16" spans="1:16" ht="15" thickBot="1">
      <c r="A16" s="48">
        <v>6</v>
      </c>
      <c r="B16" s="48">
        <f>Список!B9</f>
        <v>0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" t="e">
        <f t="shared" si="0"/>
        <v>#DIV/0!</v>
      </c>
    </row>
    <row r="17" spans="1:14" ht="15" thickBot="1">
      <c r="A17" s="48">
        <v>7</v>
      </c>
      <c r="B17" s="48">
        <f>Список!B10</f>
        <v>0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" t="e">
        <f t="shared" si="0"/>
        <v>#DIV/0!</v>
      </c>
    </row>
    <row r="18" spans="1:14" ht="15" thickBot="1">
      <c r="A18" s="48">
        <v>8</v>
      </c>
      <c r="B18" s="48">
        <f>Список!B11</f>
        <v>0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" t="e">
        <f t="shared" si="0"/>
        <v>#DIV/0!</v>
      </c>
    </row>
    <row r="19" spans="1:14" ht="15" thickBot="1">
      <c r="A19" s="48">
        <v>9</v>
      </c>
      <c r="B19" s="48">
        <f>Список!B12</f>
        <v>0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" t="e">
        <f t="shared" si="0"/>
        <v>#DIV/0!</v>
      </c>
    </row>
    <row r="20" spans="1:14" ht="15" thickBot="1">
      <c r="A20" s="48">
        <v>10</v>
      </c>
      <c r="B20" s="48">
        <f>Список!B13</f>
        <v>0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 t="e">
        <f t="shared" si="0"/>
        <v>#DIV/0!</v>
      </c>
    </row>
    <row r="21" spans="1:14" ht="15" thickBot="1">
      <c r="A21" s="48">
        <v>11</v>
      </c>
      <c r="B21" s="48">
        <f>Список!B14</f>
        <v>0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" t="e">
        <f t="shared" si="0"/>
        <v>#DIV/0!</v>
      </c>
    </row>
    <row r="22" spans="1:14" ht="15" thickBot="1">
      <c r="A22" s="48">
        <v>12</v>
      </c>
      <c r="B22" s="48">
        <f>Список!B15</f>
        <v>0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" t="e">
        <f t="shared" si="0"/>
        <v>#DIV/0!</v>
      </c>
    </row>
    <row r="23" spans="1:14" ht="15" thickBot="1">
      <c r="A23" s="48">
        <v>13</v>
      </c>
      <c r="B23" s="48">
        <f>Список!B16</f>
        <v>0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 t="e">
        <f t="shared" si="0"/>
        <v>#DIV/0!</v>
      </c>
    </row>
    <row r="24" spans="1:14" ht="15" thickBot="1">
      <c r="A24" s="48">
        <v>14</v>
      </c>
      <c r="B24" s="48">
        <f>Список!B17</f>
        <v>0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" t="e">
        <f t="shared" si="0"/>
        <v>#DIV/0!</v>
      </c>
    </row>
    <row r="25" spans="1:14" ht="15" thickBot="1">
      <c r="A25" s="48">
        <v>15</v>
      </c>
      <c r="B25" s="48">
        <f>Список!B18</f>
        <v>0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" t="e">
        <f t="shared" si="0"/>
        <v>#DIV/0!</v>
      </c>
    </row>
    <row r="26" spans="1:14" ht="15" thickBot="1">
      <c r="A26" s="48">
        <v>16</v>
      </c>
      <c r="B26" s="48">
        <f>Список!B19</f>
        <v>0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" t="e">
        <f t="shared" si="0"/>
        <v>#DIV/0!</v>
      </c>
    </row>
    <row r="27" spans="1:14" ht="15" thickBot="1">
      <c r="A27" s="48">
        <v>17</v>
      </c>
      <c r="B27" s="48">
        <f>Список!B20</f>
        <v>0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" t="e">
        <f t="shared" si="0"/>
        <v>#DIV/0!</v>
      </c>
    </row>
    <row r="28" spans="1:14" ht="15" thickBot="1">
      <c r="A28" s="48">
        <v>18</v>
      </c>
      <c r="B28" s="48">
        <f>Список!B21</f>
        <v>0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 t="e">
        <f t="shared" si="0"/>
        <v>#DIV/0!</v>
      </c>
    </row>
    <row r="29" spans="1:14" ht="15" thickBot="1">
      <c r="A29" s="48">
        <v>19</v>
      </c>
      <c r="B29" s="48">
        <f>Список!B22</f>
        <v>0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" t="e">
        <f t="shared" si="0"/>
        <v>#DIV/0!</v>
      </c>
    </row>
    <row r="30" spans="1:14" ht="15" thickBot="1">
      <c r="A30" s="48">
        <v>20</v>
      </c>
      <c r="B30" s="48">
        <f>Список!B23</f>
        <v>0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" t="e">
        <f t="shared" si="0"/>
        <v>#DIV/0!</v>
      </c>
    </row>
    <row r="31" spans="1:14" ht="15" thickBot="1">
      <c r="A31" s="48">
        <v>21</v>
      </c>
      <c r="B31" s="48">
        <f>Список!B24</f>
        <v>0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" t="e">
        <f t="shared" si="0"/>
        <v>#DIV/0!</v>
      </c>
    </row>
    <row r="32" spans="1:14" ht="15" thickBot="1">
      <c r="A32" s="48">
        <v>22</v>
      </c>
      <c r="B32" s="48">
        <f>Список!B25</f>
        <v>0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" t="e">
        <f t="shared" si="0"/>
        <v>#DIV/0!</v>
      </c>
    </row>
    <row r="33" spans="1:14" ht="15" thickBot="1">
      <c r="A33" s="48">
        <v>23</v>
      </c>
      <c r="B33" s="48">
        <f>Список!B26</f>
        <v>0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" t="e">
        <f t="shared" si="0"/>
        <v>#DIV/0!</v>
      </c>
    </row>
    <row r="34" spans="1:14" ht="15" thickBot="1">
      <c r="A34" s="48">
        <v>24</v>
      </c>
      <c r="B34" s="48">
        <f>Список!B27</f>
        <v>0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" t="e">
        <f t="shared" si="0"/>
        <v>#DIV/0!</v>
      </c>
    </row>
    <row r="35" spans="1:14" ht="15" thickBot="1">
      <c r="A35" s="48">
        <v>25</v>
      </c>
      <c r="B35" s="48">
        <f>Список!B28</f>
        <v>0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" t="e">
        <f t="shared" si="0"/>
        <v>#DIV/0!</v>
      </c>
    </row>
    <row r="36" spans="1:14" ht="15" thickBot="1">
      <c r="A36" s="48">
        <v>26</v>
      </c>
      <c r="B36" s="48">
        <f>Список!B29</f>
        <v>0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" t="e">
        <f t="shared" si="0"/>
        <v>#DIV/0!</v>
      </c>
    </row>
    <row r="37" spans="1:14" ht="15" thickBot="1">
      <c r="A37" s="48">
        <v>27</v>
      </c>
      <c r="B37" s="48">
        <f>Список!B30</f>
        <v>0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" t="e">
        <f t="shared" si="0"/>
        <v>#DIV/0!</v>
      </c>
    </row>
    <row r="38" spans="1:14" ht="15" thickBot="1">
      <c r="A38" s="48">
        <v>28</v>
      </c>
      <c r="B38" s="48">
        <f>Список!B31</f>
        <v>0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" t="e">
        <f t="shared" si="0"/>
        <v>#DIV/0!</v>
      </c>
    </row>
    <row r="39" spans="1:14" ht="15" thickBot="1">
      <c r="A39" s="48">
        <v>29</v>
      </c>
      <c r="B39" s="48">
        <f>Список!B32</f>
        <v>0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" t="e">
        <f t="shared" si="0"/>
        <v>#DIV/0!</v>
      </c>
    </row>
    <row r="40" spans="1:14" ht="15" thickBot="1">
      <c r="A40" s="48">
        <v>30</v>
      </c>
      <c r="B40" s="48">
        <f>Список!B33</f>
        <v>0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" t="e">
        <f t="shared" si="0"/>
        <v>#DIV/0!</v>
      </c>
    </row>
    <row r="41" spans="1:14">
      <c r="A41" s="59"/>
      <c r="B41" s="118" t="s">
        <v>15</v>
      </c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72" t="e">
        <f>AVERAGE(N11:N40)</f>
        <v>#DIV/0!</v>
      </c>
    </row>
    <row r="42" spans="1:14">
      <c r="A42" s="51"/>
      <c r="B42" s="73" t="s">
        <v>242</v>
      </c>
      <c r="C42" s="73"/>
      <c r="D42" s="73"/>
      <c r="E42" s="73" t="e">
        <f>AVERAGE(E11:E40)</f>
        <v>#DIV/0!</v>
      </c>
      <c r="F42" s="73" t="e">
        <f t="shared" ref="F42:M42" si="1">AVERAGE(F11:F40)</f>
        <v>#DIV/0!</v>
      </c>
      <c r="G42" s="73" t="e">
        <f t="shared" si="1"/>
        <v>#DIV/0!</v>
      </c>
      <c r="H42" s="73" t="e">
        <f t="shared" si="1"/>
        <v>#DIV/0!</v>
      </c>
      <c r="I42" s="73" t="e">
        <f t="shared" si="1"/>
        <v>#DIV/0!</v>
      </c>
      <c r="J42" s="73" t="e">
        <f t="shared" si="1"/>
        <v>#DIV/0!</v>
      </c>
      <c r="K42" s="73" t="e">
        <f t="shared" si="1"/>
        <v>#DIV/0!</v>
      </c>
      <c r="L42" s="73" t="e">
        <f t="shared" si="1"/>
        <v>#DIV/0!</v>
      </c>
      <c r="M42" s="73" t="e">
        <f t="shared" si="1"/>
        <v>#DIV/0!</v>
      </c>
      <c r="N42" s="74"/>
    </row>
    <row r="43" spans="1:14">
      <c r="A43" s="51"/>
      <c r="B43" s="73" t="s">
        <v>243</v>
      </c>
      <c r="C43" s="73"/>
      <c r="D43" s="73"/>
      <c r="E43" s="123" t="e">
        <f>(E42+F42+G42)/3</f>
        <v>#DIV/0!</v>
      </c>
      <c r="F43" s="124"/>
      <c r="G43" s="125"/>
      <c r="H43" s="123" t="e">
        <f>(H42+I42+J42+K42+L42)/5</f>
        <v>#DIV/0!</v>
      </c>
      <c r="I43" s="124"/>
      <c r="J43" s="124"/>
      <c r="K43" s="124"/>
      <c r="L43" s="125"/>
      <c r="M43" s="73" t="e">
        <f>M42</f>
        <v>#DIV/0!</v>
      </c>
      <c r="N43" s="74"/>
    </row>
    <row r="44" spans="1:14">
      <c r="A44" s="1"/>
      <c r="B44" s="161" t="s">
        <v>19</v>
      </c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</row>
    <row r="45" spans="1:14">
      <c r="B45" s="121" t="s">
        <v>103</v>
      </c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</row>
    <row r="48" spans="1:14" ht="43.5">
      <c r="B48" s="75" t="s">
        <v>56</v>
      </c>
      <c r="C48" s="12"/>
      <c r="D48" s="12"/>
      <c r="E48" s="12" t="e">
        <f>E43</f>
        <v>#DIV/0!</v>
      </c>
    </row>
    <row r="49" spans="2:5">
      <c r="B49" s="12" t="s">
        <v>292</v>
      </c>
      <c r="C49" s="12"/>
      <c r="D49" s="12"/>
      <c r="E49" s="12" t="e">
        <f>H43</f>
        <v>#DIV/0!</v>
      </c>
    </row>
    <row r="50" spans="2:5" ht="29">
      <c r="B50" s="75" t="s">
        <v>68</v>
      </c>
      <c r="C50" s="12"/>
      <c r="D50" s="12"/>
      <c r="E50" s="12" t="e">
        <f>M43</f>
        <v>#DIV/0!</v>
      </c>
    </row>
  </sheetData>
  <mergeCells count="32">
    <mergeCell ref="A1:B1"/>
    <mergeCell ref="E1:F1"/>
    <mergeCell ref="H1:M1"/>
    <mergeCell ref="A2:D2"/>
    <mergeCell ref="E2:G2"/>
    <mergeCell ref="H2:N2"/>
    <mergeCell ref="A6:A10"/>
    <mergeCell ref="B6:B10"/>
    <mergeCell ref="E6:M6"/>
    <mergeCell ref="K9:K10"/>
    <mergeCell ref="L9:L10"/>
    <mergeCell ref="A3:D3"/>
    <mergeCell ref="A4:B4"/>
    <mergeCell ref="E4:F4"/>
    <mergeCell ref="A5:B5"/>
    <mergeCell ref="E5:F5"/>
    <mergeCell ref="B45:N45"/>
    <mergeCell ref="N6:N10"/>
    <mergeCell ref="E7:M7"/>
    <mergeCell ref="E8:G8"/>
    <mergeCell ref="H8:L8"/>
    <mergeCell ref="E9:E10"/>
    <mergeCell ref="F9:F10"/>
    <mergeCell ref="G9:G10"/>
    <mergeCell ref="H9:H10"/>
    <mergeCell ref="I9:I10"/>
    <mergeCell ref="J9:J10"/>
    <mergeCell ref="M9:M10"/>
    <mergeCell ref="B41:M41"/>
    <mergeCell ref="E43:G43"/>
    <mergeCell ref="H43:L43"/>
    <mergeCell ref="B44:N44"/>
  </mergeCells>
  <conditionalFormatting sqref="E4">
    <cfRule type="expression" dxfId="380" priority="23">
      <formula>#REF!&lt;500</formula>
    </cfRule>
    <cfRule type="colorScale" priority="24">
      <colorScale>
        <cfvo type="min" val="0"/>
        <cfvo type="max" val="0"/>
        <color rgb="FF92D050"/>
        <color rgb="FFFFEF9C"/>
      </colorScale>
    </cfRule>
    <cfRule type="colorScale" priority="25">
      <colorScale>
        <cfvo type="min" val="0"/>
        <cfvo type="max" val="0"/>
        <color rgb="FF92D050"/>
        <color rgb="FFFFEF9C"/>
      </colorScale>
    </cfRule>
  </conditionalFormatting>
  <conditionalFormatting sqref="E4:F4">
    <cfRule type="containsText" dxfId="379" priority="22" operator="containsText" text="«2»">
      <formula>NOT(ISERROR(SEARCH("«2»",E4)))</formula>
    </cfRule>
  </conditionalFormatting>
  <conditionalFormatting sqref="E5:F5">
    <cfRule type="containsText" dxfId="378" priority="21" operator="containsText" text="1,8 - 2">
      <formula>NOT(ISERROR(SEARCH("1,8 - 2",E5)))</formula>
    </cfRule>
  </conditionalFormatting>
  <conditionalFormatting sqref="E11:M40">
    <cfRule type="containsText" dxfId="377" priority="15" operator="containsText" text="2">
      <formula>NOT(ISERROR(SEARCH("2",E11)))</formula>
    </cfRule>
    <cfRule type="containsText" dxfId="376" priority="16" operator="containsText" text="2">
      <formula>NOT(ISERROR(SEARCH("2",E11)))</formula>
    </cfRule>
    <cfRule type="containsText" dxfId="375" priority="17" operator="containsText" text="1">
      <formula>NOT(ISERROR(SEARCH("1",E11)))</formula>
    </cfRule>
    <cfRule type="containsText" dxfId="374" priority="18" operator="containsText" text="0">
      <formula>NOT(ISERROR(SEARCH("0",E11)))</formula>
    </cfRule>
    <cfRule type="containsText" dxfId="373" priority="19" operator="containsText" text="1">
      <formula>NOT(ISERROR(SEARCH("1",E11)))</formula>
    </cfRule>
    <cfRule type="containsText" dxfId="372" priority="20" operator="containsText" text="2">
      <formula>NOT(ISERROR(SEARCH("2",E11)))</formula>
    </cfRule>
  </conditionalFormatting>
  <conditionalFormatting sqref="F4">
    <cfRule type="expression" dxfId="371" priority="12">
      <formula>#REF!&lt;500</formula>
    </cfRule>
    <cfRule type="colorScale" priority="13">
      <colorScale>
        <cfvo type="min" val="0"/>
        <cfvo type="max" val="0"/>
        <color rgb="FF92D050"/>
        <color rgb="FFFFEF9C"/>
      </colorScale>
    </cfRule>
    <cfRule type="colorScale" priority="14">
      <colorScale>
        <cfvo type="min" val="0"/>
        <cfvo type="max" val="0"/>
        <color rgb="FF92D050"/>
        <color rgb="FFFFEF9C"/>
      </colorScale>
    </cfRule>
  </conditionalFormatting>
  <conditionalFormatting sqref="G4 N4:P4">
    <cfRule type="containsText" dxfId="370" priority="10" operator="containsText" text="«1» показатель в стадии формирования">
      <formula>NOT(ISERROR(SEARCH("«1» показатель в стадии формирования",G4)))</formula>
    </cfRule>
    <cfRule type="containsText" dxfId="369" priority="11" operator="containsText" text="«1»">
      <formula>NOT(ISERROR(SEARCH("«1»",G4)))</formula>
    </cfRule>
  </conditionalFormatting>
  <conditionalFormatting sqref="G5 N5:P5">
    <cfRule type="containsText" dxfId="368" priority="9" operator="containsText" text="1,1 - 1,7">
      <formula>NOT(ISERROR(SEARCH("1,1 - 1,7",G5)))</formula>
    </cfRule>
  </conditionalFormatting>
  <conditionalFormatting sqref="H4:L5">
    <cfRule type="containsText" dxfId="367" priority="8" operator="containsText" text="«0» ">
      <formula>NOT(ISERROR(SEARCH("«0» ",H4)))</formula>
    </cfRule>
  </conditionalFormatting>
  <conditionalFormatting sqref="H5:L5">
    <cfRule type="containsText" dxfId="366" priority="7" operator="containsText" text="0 - 1">
      <formula>NOT(ISERROR(SEARCH("0 - 1",H5)))</formula>
    </cfRule>
  </conditionalFormatting>
  <conditionalFormatting sqref="N11:N43">
    <cfRule type="cellIs" dxfId="365" priority="4" operator="between">
      <formula>1.8</formula>
      <formula>2</formula>
    </cfRule>
    <cfRule type="cellIs" dxfId="364" priority="5" operator="between">
      <formula>1</formula>
      <formula>1.7</formula>
    </cfRule>
    <cfRule type="cellIs" dxfId="363" priority="6" operator="between">
      <formula>0</formula>
      <formula>0.9</formula>
    </cfRule>
  </conditionalFormatting>
  <conditionalFormatting sqref="E42:M43">
    <cfRule type="cellIs" dxfId="227" priority="1" operator="between">
      <formula>1.8</formula>
      <formula>2</formula>
    </cfRule>
    <cfRule type="cellIs" dxfId="226" priority="2" operator="between">
      <formula>1</formula>
      <formula>1.7</formula>
    </cfRule>
    <cfRule type="cellIs" dxfId="225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C000"/>
  </sheetPr>
  <dimension ref="A1:L5"/>
  <sheetViews>
    <sheetView workbookViewId="0">
      <selection sqref="A1:L1"/>
    </sheetView>
  </sheetViews>
  <sheetFormatPr defaultRowHeight="14.5"/>
  <cols>
    <col min="1" max="1" width="16.90625" customWidth="1"/>
    <col min="2" max="2" width="13" customWidth="1"/>
    <col min="3" max="3" width="11.90625" customWidth="1"/>
    <col min="4" max="4" width="12.453125" customWidth="1"/>
    <col min="6" max="6" width="10.6328125" customWidth="1"/>
    <col min="8" max="8" width="11.81640625" customWidth="1"/>
    <col min="9" max="9" width="18" customWidth="1"/>
    <col min="10" max="10" width="12.6328125" customWidth="1"/>
    <col min="11" max="11" width="19" customWidth="1"/>
    <col min="12" max="12" width="14.90625" customWidth="1"/>
  </cols>
  <sheetData>
    <row r="1" spans="1:12">
      <c r="A1" s="144" t="s">
        <v>293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3" spans="1:12" ht="73.75" customHeight="1">
      <c r="A3" s="12"/>
      <c r="B3" s="75" t="s">
        <v>285</v>
      </c>
      <c r="C3" s="75" t="s">
        <v>286</v>
      </c>
      <c r="D3" s="75" t="s">
        <v>287</v>
      </c>
      <c r="E3" s="12" t="s">
        <v>288</v>
      </c>
      <c r="F3" s="12" t="s">
        <v>289</v>
      </c>
      <c r="G3" s="12" t="s">
        <v>290</v>
      </c>
      <c r="H3" s="75" t="s">
        <v>291</v>
      </c>
      <c r="I3" s="75" t="s">
        <v>56</v>
      </c>
      <c r="J3" s="75" t="s">
        <v>292</v>
      </c>
      <c r="K3" s="75" t="s">
        <v>68</v>
      </c>
      <c r="L3" s="75" t="s">
        <v>265</v>
      </c>
    </row>
    <row r="4" spans="1:12">
      <c r="A4" s="12" t="s">
        <v>263</v>
      </c>
      <c r="B4" s="12" t="e">
        <f>'Соц.ком.к 6г ч1. Н.г.'!E48</f>
        <v>#DIV/0!</v>
      </c>
      <c r="C4" s="12" t="e">
        <f>'Соц.ком.к 6г ч1. Н.г.'!E49</f>
        <v>#DIV/0!</v>
      </c>
      <c r="D4" s="12" t="e">
        <f>'Соц.ком.к 6г ч1. Н.г.'!E50</f>
        <v>#DIV/0!</v>
      </c>
      <c r="E4" s="12" t="e">
        <f>'Соц.ком.к 6г ч1. Н.г.'!E51</f>
        <v>#DIV/0!</v>
      </c>
      <c r="F4" s="12" t="e">
        <f>'Соц.ком.к 6г ч1. Н.г.'!E52</f>
        <v>#DIV/0!</v>
      </c>
      <c r="G4" s="12" t="e">
        <f>'Соц.ком.к 6г ч1. Н.г.'!E53</f>
        <v>#DIV/0!</v>
      </c>
      <c r="H4" s="12" t="e">
        <f>'Соц.ком.к 6г ч1. Н.г.'!E54</f>
        <v>#DIV/0!</v>
      </c>
      <c r="I4" s="12" t="e">
        <f>'Соц.ком. к 6г ч2. Н.г.'!E48</f>
        <v>#DIV/0!</v>
      </c>
      <c r="J4" s="12" t="e">
        <f>'Соц.ком. к 6г ч2. Н.г.'!E49</f>
        <v>#DIV/0!</v>
      </c>
      <c r="K4" s="12" t="e">
        <f>'Соц.ком. к 6г ч2. Н.г.'!E50</f>
        <v>#DIV/0!</v>
      </c>
      <c r="L4" s="12" t="e">
        <f>AVERAGE(B4:K4)</f>
        <v>#DIV/0!</v>
      </c>
    </row>
    <row r="5" spans="1:12">
      <c r="A5" s="12" t="s">
        <v>264</v>
      </c>
      <c r="B5" s="12" t="e">
        <f>'Соц.ком.к 6г ч1. К.г. '!$E$48</f>
        <v>#DIV/0!</v>
      </c>
      <c r="C5" s="12" t="e">
        <f>'Соц.ком.к 6г ч1. К.г. '!$E$49</f>
        <v>#DIV/0!</v>
      </c>
      <c r="D5" s="12" t="e">
        <f>'Соц.ком.к 6г ч1. К.г. '!$E$50</f>
        <v>#DIV/0!</v>
      </c>
      <c r="E5" s="12" t="e">
        <f>'Соц.ком.к 6г ч1. К.г. '!$E$51</f>
        <v>#DIV/0!</v>
      </c>
      <c r="F5" s="12" t="e">
        <f>'Соц.ком.к 6г ч1. К.г. '!$E$52</f>
        <v>#DIV/0!</v>
      </c>
      <c r="G5" s="12" t="e">
        <f>'Соц.ком.к 6г ч1. К.г. '!$E$53</f>
        <v>#DIV/0!</v>
      </c>
      <c r="H5" s="12" t="e">
        <f>'Соц.ком.к 6г ч1. К.г. '!$E$54</f>
        <v>#DIV/0!</v>
      </c>
      <c r="I5" s="12" t="e">
        <f>'Соц.ком. к 6г ч2 К.г.'!$E$48</f>
        <v>#DIV/0!</v>
      </c>
      <c r="J5" s="12" t="e">
        <f>'Соц.ком. к 6г ч2 К.г.'!$E$49</f>
        <v>#DIV/0!</v>
      </c>
      <c r="K5" s="12" t="e">
        <f>'Соц.ком. к 6г ч2 К.г.'!$E$50</f>
        <v>#DIV/0!</v>
      </c>
      <c r="L5" s="12" t="e">
        <f>AVERAGE(B5:K5)</f>
        <v>#DIV/0!</v>
      </c>
    </row>
  </sheetData>
  <mergeCells count="1">
    <mergeCell ref="A1:L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7030A0"/>
  </sheetPr>
  <dimension ref="A1:Y56"/>
  <sheetViews>
    <sheetView topLeftCell="A21" zoomScale="69" zoomScaleNormal="69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5.6328125" customWidth="1"/>
    <col min="6" max="6" width="11" customWidth="1"/>
    <col min="7" max="7" width="11.1796875" customWidth="1"/>
    <col min="8" max="8" width="12.1796875" customWidth="1"/>
    <col min="9" max="9" width="10.6328125" customWidth="1"/>
    <col min="10" max="10" width="10.81640625" customWidth="1"/>
    <col min="11" max="11" width="14.1796875" customWidth="1"/>
    <col min="12" max="12" width="8.54296875" customWidth="1"/>
    <col min="13" max="13" width="10.1796875" customWidth="1"/>
    <col min="14" max="14" width="14.6328125" customWidth="1"/>
    <col min="15" max="15" width="13" customWidth="1"/>
    <col min="16" max="16" width="11.81640625" customWidth="1"/>
    <col min="17" max="17" width="6.81640625" customWidth="1"/>
    <col min="18" max="18" width="6.1796875" customWidth="1"/>
    <col min="19" max="19" width="6.81640625" customWidth="1"/>
    <col min="20" max="21" width="7.1796875" customWidth="1"/>
    <col min="22" max="22" width="7.6328125" customWidth="1"/>
    <col min="23" max="23" width="9.54296875" customWidth="1"/>
    <col min="24" max="24" width="12.1796875" customWidth="1"/>
    <col min="25" max="25" width="12.08984375" customWidth="1"/>
  </cols>
  <sheetData>
    <row r="1" spans="1:25">
      <c r="A1" s="101" t="s">
        <v>43</v>
      </c>
      <c r="B1" s="101"/>
      <c r="C1" s="12"/>
      <c r="D1" s="12"/>
      <c r="E1" s="101" t="s">
        <v>77</v>
      </c>
      <c r="F1" s="101"/>
      <c r="G1" s="101"/>
      <c r="H1" s="101"/>
      <c r="I1" s="101"/>
      <c r="J1" s="205" t="s">
        <v>105</v>
      </c>
      <c r="K1" s="205"/>
      <c r="L1" s="205"/>
      <c r="M1" s="205"/>
      <c r="N1" s="205"/>
      <c r="O1" s="16"/>
      <c r="P1" s="16"/>
      <c r="Q1" s="16"/>
      <c r="R1" s="16"/>
      <c r="S1" s="16"/>
      <c r="T1" s="16"/>
      <c r="U1" s="12"/>
      <c r="V1" s="12"/>
      <c r="W1" s="12"/>
      <c r="X1" s="12"/>
      <c r="Y1" s="12"/>
    </row>
    <row r="2" spans="1:25">
      <c r="A2" s="101" t="s">
        <v>0</v>
      </c>
      <c r="B2" s="101"/>
      <c r="C2" s="101"/>
      <c r="D2" s="101"/>
      <c r="E2" s="182" t="s">
        <v>104</v>
      </c>
      <c r="F2" s="182"/>
      <c r="G2" s="182"/>
      <c r="H2" s="182"/>
      <c r="I2" s="182"/>
      <c r="J2" s="159" t="s">
        <v>106</v>
      </c>
      <c r="K2" s="91"/>
      <c r="L2" s="91"/>
      <c r="M2" s="91"/>
      <c r="N2" s="91"/>
      <c r="O2" s="91"/>
      <c r="P2" s="91"/>
      <c r="Q2" s="194"/>
      <c r="R2" s="17"/>
      <c r="S2" s="17"/>
      <c r="T2" s="17"/>
      <c r="U2" s="17"/>
      <c r="V2" s="17"/>
      <c r="W2" s="17"/>
      <c r="X2" s="17"/>
      <c r="Y2" s="11"/>
    </row>
    <row r="3" spans="1:25">
      <c r="A3" s="98" t="s">
        <v>1</v>
      </c>
      <c r="B3" s="98"/>
      <c r="C3" s="98"/>
      <c r="D3" s="98"/>
      <c r="E3" s="18"/>
      <c r="F3" s="18"/>
      <c r="G3" s="18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>
      <c r="A4" s="99" t="s">
        <v>10</v>
      </c>
      <c r="B4" s="99"/>
      <c r="C4" s="18"/>
      <c r="D4" s="18"/>
      <c r="E4" s="174" t="s">
        <v>13</v>
      </c>
      <c r="F4" s="174"/>
      <c r="G4" s="174"/>
      <c r="H4" s="174"/>
      <c r="I4" s="148" t="s">
        <v>12</v>
      </c>
      <c r="J4" s="149"/>
      <c r="K4" s="215"/>
      <c r="L4" s="92" t="s">
        <v>11</v>
      </c>
      <c r="M4" s="126"/>
      <c r="N4" s="93"/>
      <c r="O4" s="13"/>
      <c r="P4" s="13"/>
      <c r="Q4" s="13"/>
      <c r="R4" s="13"/>
      <c r="S4" s="13"/>
      <c r="T4" s="13"/>
      <c r="U4" s="13"/>
      <c r="V4" s="13"/>
      <c r="W4" s="13"/>
      <c r="X4" s="13"/>
      <c r="Y4" s="11"/>
    </row>
    <row r="5" spans="1:25" ht="15" thickBot="1">
      <c r="A5" s="100" t="s">
        <v>14</v>
      </c>
      <c r="B5" s="100"/>
      <c r="C5" s="20"/>
      <c r="D5" s="20"/>
      <c r="E5" s="181" t="s">
        <v>16</v>
      </c>
      <c r="F5" s="181"/>
      <c r="G5" s="181"/>
      <c r="H5" s="181"/>
      <c r="I5" s="198" t="s">
        <v>18</v>
      </c>
      <c r="J5" s="198"/>
      <c r="K5" s="32"/>
      <c r="L5" s="173" t="s">
        <v>17</v>
      </c>
      <c r="M5" s="129"/>
      <c r="N5" s="204"/>
      <c r="O5" s="10"/>
      <c r="P5" s="10"/>
      <c r="Q5" s="10"/>
      <c r="R5" s="10"/>
      <c r="S5" s="10"/>
      <c r="T5" s="10"/>
      <c r="U5" s="10"/>
      <c r="V5" s="10"/>
      <c r="W5" s="10"/>
      <c r="X5" s="10"/>
      <c r="Y5" s="19"/>
    </row>
    <row r="6" spans="1:25" ht="15" thickBot="1">
      <c r="A6" s="175" t="s">
        <v>2</v>
      </c>
      <c r="B6" s="208" t="s">
        <v>3</v>
      </c>
      <c r="C6" s="3"/>
      <c r="D6" s="3"/>
      <c r="E6" s="104" t="s">
        <v>89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6" t="s">
        <v>64</v>
      </c>
    </row>
    <row r="7" spans="1:25" ht="15" thickBot="1">
      <c r="A7" s="176"/>
      <c r="B7" s="209"/>
      <c r="C7" s="2"/>
      <c r="D7" s="2"/>
      <c r="E7" s="109" t="s">
        <v>107</v>
      </c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07"/>
    </row>
    <row r="8" spans="1:25" ht="15" thickBot="1">
      <c r="A8" s="176"/>
      <c r="B8" s="209"/>
      <c r="C8" s="2"/>
      <c r="D8" s="2"/>
      <c r="E8" s="119" t="s">
        <v>90</v>
      </c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07"/>
    </row>
    <row r="9" spans="1:25" ht="25.5" customHeight="1" thickBot="1">
      <c r="A9" s="176"/>
      <c r="B9" s="209"/>
      <c r="C9" s="2"/>
      <c r="D9" s="2"/>
      <c r="E9" s="119" t="s">
        <v>91</v>
      </c>
      <c r="F9" s="122"/>
      <c r="G9" s="147" t="s">
        <v>92</v>
      </c>
      <c r="H9" s="147"/>
      <c r="I9" s="147"/>
      <c r="J9" s="137" t="s">
        <v>93</v>
      </c>
      <c r="K9" s="137"/>
      <c r="L9" s="137"/>
      <c r="M9" s="178" t="s">
        <v>94</v>
      </c>
      <c r="N9" s="179"/>
      <c r="O9" s="180"/>
      <c r="P9" s="178" t="s">
        <v>95</v>
      </c>
      <c r="Q9" s="179"/>
      <c r="R9" s="179"/>
      <c r="S9" s="179"/>
      <c r="T9" s="179"/>
      <c r="U9" s="178" t="s">
        <v>96</v>
      </c>
      <c r="V9" s="180"/>
      <c r="W9" s="119" t="s">
        <v>97</v>
      </c>
      <c r="X9" s="120"/>
      <c r="Y9" s="107"/>
    </row>
    <row r="10" spans="1:25" ht="15" thickBot="1">
      <c r="A10" s="176"/>
      <c r="B10" s="209"/>
      <c r="C10" s="2"/>
      <c r="D10" s="2"/>
      <c r="E10" s="114" t="s">
        <v>108</v>
      </c>
      <c r="F10" s="114" t="s">
        <v>109</v>
      </c>
      <c r="G10" s="114" t="s">
        <v>110</v>
      </c>
      <c r="H10" s="114" t="s">
        <v>111</v>
      </c>
      <c r="I10" s="117" t="s">
        <v>112</v>
      </c>
      <c r="J10" s="211" t="s">
        <v>98</v>
      </c>
      <c r="K10" s="137"/>
      <c r="L10" s="137"/>
      <c r="M10" s="212" t="s">
        <v>99</v>
      </c>
      <c r="N10" s="213"/>
      <c r="O10" s="214"/>
      <c r="P10" s="212" t="s">
        <v>100</v>
      </c>
      <c r="Q10" s="213"/>
      <c r="R10" s="213"/>
      <c r="S10" s="213"/>
      <c r="T10" s="213"/>
      <c r="U10" s="114" t="s">
        <v>124</v>
      </c>
      <c r="V10" s="114" t="s">
        <v>125</v>
      </c>
      <c r="W10" s="117" t="s">
        <v>101</v>
      </c>
      <c r="X10" s="117"/>
      <c r="Y10" s="107"/>
    </row>
    <row r="11" spans="1:25" ht="67" customHeight="1" thickBot="1">
      <c r="A11" s="177"/>
      <c r="B11" s="210"/>
      <c r="C11" s="2"/>
      <c r="D11" s="2"/>
      <c r="E11" s="115"/>
      <c r="F11" s="115"/>
      <c r="G11" s="115"/>
      <c r="H11" s="115"/>
      <c r="I11" s="117"/>
      <c r="J11" s="14" t="s">
        <v>113</v>
      </c>
      <c r="K11" s="14" t="s">
        <v>114</v>
      </c>
      <c r="L11" s="14" t="s">
        <v>115</v>
      </c>
      <c r="M11" s="14" t="s">
        <v>116</v>
      </c>
      <c r="N11" s="14" t="s">
        <v>117</v>
      </c>
      <c r="O11" s="14" t="s">
        <v>118</v>
      </c>
      <c r="P11" s="14" t="s">
        <v>119</v>
      </c>
      <c r="Q11" s="14" t="s">
        <v>120</v>
      </c>
      <c r="R11" s="14" t="s">
        <v>121</v>
      </c>
      <c r="S11" s="14" t="s">
        <v>122</v>
      </c>
      <c r="T11" s="14" t="s">
        <v>123</v>
      </c>
      <c r="U11" s="115"/>
      <c r="V11" s="115"/>
      <c r="W11" s="14" t="s">
        <v>126</v>
      </c>
      <c r="X11" s="14" t="s">
        <v>127</v>
      </c>
      <c r="Y11" s="108"/>
    </row>
    <row r="12" spans="1:25" ht="15" thickBot="1">
      <c r="A12" s="2">
        <v>1</v>
      </c>
      <c r="B12" s="2">
        <f>Список!B4</f>
        <v>0</v>
      </c>
      <c r="C12" s="2"/>
      <c r="D12" s="2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27" t="e">
        <f t="shared" ref="Y12:Y41" si="0">AVERAGE(H12:X12)</f>
        <v>#DIV/0!</v>
      </c>
    </row>
    <row r="13" spans="1:25" ht="15" thickBot="1">
      <c r="A13" s="2">
        <v>2</v>
      </c>
      <c r="B13" s="48">
        <f>Список!B5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4" t="e">
        <f t="shared" si="0"/>
        <v>#DIV/0!</v>
      </c>
    </row>
    <row r="14" spans="1:25" ht="15" thickBot="1">
      <c r="A14" s="2">
        <v>3</v>
      </c>
      <c r="B14" s="48">
        <f>Список!B6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4" t="e">
        <f t="shared" si="0"/>
        <v>#DIV/0!</v>
      </c>
    </row>
    <row r="15" spans="1:25" ht="15" thickBot="1">
      <c r="A15" s="2">
        <v>4</v>
      </c>
      <c r="B15" s="48">
        <f>Список!B7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4" t="e">
        <f t="shared" si="0"/>
        <v>#DIV/0!</v>
      </c>
    </row>
    <row r="16" spans="1:25" ht="15" thickBot="1">
      <c r="A16" s="2">
        <v>5</v>
      </c>
      <c r="B16" s="48">
        <f>Список!B8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4" t="e">
        <f t="shared" si="0"/>
        <v>#DIV/0!</v>
      </c>
    </row>
    <row r="17" spans="1:25" ht="15" thickBot="1">
      <c r="A17" s="2">
        <v>6</v>
      </c>
      <c r="B17" s="48">
        <f>Список!B9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4" t="e">
        <f t="shared" si="0"/>
        <v>#DIV/0!</v>
      </c>
    </row>
    <row r="18" spans="1:25" ht="15" thickBot="1">
      <c r="A18" s="2">
        <v>7</v>
      </c>
      <c r="B18" s="48">
        <f>Список!B10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4" t="e">
        <f t="shared" si="0"/>
        <v>#DIV/0!</v>
      </c>
    </row>
    <row r="19" spans="1:25" ht="15" thickBot="1">
      <c r="A19" s="2">
        <v>8</v>
      </c>
      <c r="B19" s="48">
        <f>Список!B11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4" t="e">
        <f t="shared" si="0"/>
        <v>#DIV/0!</v>
      </c>
    </row>
    <row r="20" spans="1:25" ht="15" thickBot="1">
      <c r="A20" s="2">
        <v>9</v>
      </c>
      <c r="B20" s="48">
        <f>Список!B12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4" t="e">
        <f t="shared" si="0"/>
        <v>#DIV/0!</v>
      </c>
    </row>
    <row r="21" spans="1:25" ht="15" thickBot="1">
      <c r="A21" s="2">
        <v>10</v>
      </c>
      <c r="B21" s="48">
        <f>Список!B13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4" t="e">
        <f t="shared" si="0"/>
        <v>#DIV/0!</v>
      </c>
    </row>
    <row r="22" spans="1:25" ht="15" thickBot="1">
      <c r="A22" s="2">
        <v>11</v>
      </c>
      <c r="B22" s="48">
        <f>Список!B14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4" t="e">
        <f t="shared" si="0"/>
        <v>#DIV/0!</v>
      </c>
    </row>
    <row r="23" spans="1:25" ht="15" thickBot="1">
      <c r="A23" s="2">
        <v>12</v>
      </c>
      <c r="B23" s="48">
        <f>Список!B15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4" t="e">
        <f t="shared" si="0"/>
        <v>#DIV/0!</v>
      </c>
    </row>
    <row r="24" spans="1:25" ht="15" thickBot="1">
      <c r="A24" s="2">
        <v>13</v>
      </c>
      <c r="B24" s="48">
        <f>Список!B16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4" t="e">
        <f t="shared" si="0"/>
        <v>#DIV/0!</v>
      </c>
    </row>
    <row r="25" spans="1:25" ht="15" thickBot="1">
      <c r="A25" s="2">
        <v>14</v>
      </c>
      <c r="B25" s="48">
        <f>Список!B17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4" t="e">
        <f t="shared" si="0"/>
        <v>#DIV/0!</v>
      </c>
    </row>
    <row r="26" spans="1:25" ht="15" thickBot="1">
      <c r="A26" s="2">
        <v>15</v>
      </c>
      <c r="B26" s="48">
        <f>Список!B18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4" t="e">
        <f t="shared" si="0"/>
        <v>#DIV/0!</v>
      </c>
    </row>
    <row r="27" spans="1:25" ht="15" thickBot="1">
      <c r="A27" s="2">
        <v>16</v>
      </c>
      <c r="B27" s="48">
        <f>Список!B19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4" t="e">
        <f t="shared" si="0"/>
        <v>#DIV/0!</v>
      </c>
    </row>
    <row r="28" spans="1:25" ht="15" thickBot="1">
      <c r="A28" s="2">
        <v>17</v>
      </c>
      <c r="B28" s="48">
        <f>Список!B20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4" t="e">
        <f t="shared" si="0"/>
        <v>#DIV/0!</v>
      </c>
    </row>
    <row r="29" spans="1:25" ht="15" thickBot="1">
      <c r="A29" s="2">
        <v>18</v>
      </c>
      <c r="B29" s="48">
        <f>Список!B21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4" t="e">
        <f t="shared" si="0"/>
        <v>#DIV/0!</v>
      </c>
    </row>
    <row r="30" spans="1:25" ht="15" thickBot="1">
      <c r="A30" s="2">
        <v>19</v>
      </c>
      <c r="B30" s="48">
        <f>Список!B22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4" t="e">
        <f t="shared" si="0"/>
        <v>#DIV/0!</v>
      </c>
    </row>
    <row r="31" spans="1:25" ht="15" thickBot="1">
      <c r="A31" s="2">
        <v>20</v>
      </c>
      <c r="B31" s="48">
        <f>Список!B23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4" t="e">
        <f t="shared" si="0"/>
        <v>#DIV/0!</v>
      </c>
    </row>
    <row r="32" spans="1:25" ht="15" thickBot="1">
      <c r="A32" s="2">
        <v>21</v>
      </c>
      <c r="B32" s="48">
        <f>Список!B24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4" t="e">
        <f t="shared" si="0"/>
        <v>#DIV/0!</v>
      </c>
    </row>
    <row r="33" spans="1:25" ht="15" thickBot="1">
      <c r="A33" s="2">
        <v>22</v>
      </c>
      <c r="B33" s="48">
        <f>Список!B25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4" t="e">
        <f t="shared" si="0"/>
        <v>#DIV/0!</v>
      </c>
    </row>
    <row r="34" spans="1:25" ht="15" thickBot="1">
      <c r="A34" s="2">
        <v>23</v>
      </c>
      <c r="B34" s="48">
        <f>Список!B26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4" t="e">
        <f t="shared" si="0"/>
        <v>#DIV/0!</v>
      </c>
    </row>
    <row r="35" spans="1:25" ht="15" thickBot="1">
      <c r="A35" s="2">
        <v>24</v>
      </c>
      <c r="B35" s="48">
        <f>Список!B27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4" t="e">
        <f t="shared" si="0"/>
        <v>#DIV/0!</v>
      </c>
    </row>
    <row r="36" spans="1:25" ht="15" thickBot="1">
      <c r="A36" s="2">
        <v>25</v>
      </c>
      <c r="B36" s="48">
        <f>Список!B28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4" t="e">
        <f t="shared" si="0"/>
        <v>#DIV/0!</v>
      </c>
    </row>
    <row r="37" spans="1:25" ht="15" thickBot="1">
      <c r="A37" s="2">
        <v>26</v>
      </c>
      <c r="B37" s="48">
        <f>Список!B29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4" t="e">
        <f t="shared" si="0"/>
        <v>#DIV/0!</v>
      </c>
    </row>
    <row r="38" spans="1:25" ht="15" thickBot="1">
      <c r="A38" s="2">
        <v>27</v>
      </c>
      <c r="B38" s="48">
        <f>Список!B30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4" t="e">
        <f t="shared" si="0"/>
        <v>#DIV/0!</v>
      </c>
    </row>
    <row r="39" spans="1:25" ht="15" thickBot="1">
      <c r="A39" s="2">
        <v>28</v>
      </c>
      <c r="B39" s="48">
        <f>Список!B31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4" t="e">
        <f t="shared" si="0"/>
        <v>#DIV/0!</v>
      </c>
    </row>
    <row r="40" spans="1:25" ht="15" thickBot="1">
      <c r="A40" s="2">
        <v>29</v>
      </c>
      <c r="B40" s="48">
        <f>Список!B32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4" t="e">
        <f t="shared" si="0"/>
        <v>#DIV/0!</v>
      </c>
    </row>
    <row r="41" spans="1:25" ht="15" thickBot="1">
      <c r="A41" s="2">
        <v>30</v>
      </c>
      <c r="B41" s="48">
        <f>Список!B33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4" t="e">
        <f t="shared" si="0"/>
        <v>#DIV/0!</v>
      </c>
    </row>
    <row r="42" spans="1:25">
      <c r="A42" s="59"/>
      <c r="B42" s="206" t="s">
        <v>15</v>
      </c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72" t="e">
        <f>AVERAGE(Y12:Y41)</f>
        <v>#DIV/0!</v>
      </c>
    </row>
    <row r="43" spans="1:25">
      <c r="A43" s="51"/>
      <c r="B43" s="73" t="s">
        <v>242</v>
      </c>
      <c r="C43" s="73"/>
      <c r="D43" s="73"/>
      <c r="E43" s="73" t="e">
        <f>AVERAGE(E12:E41)</f>
        <v>#DIV/0!</v>
      </c>
      <c r="F43" s="73" t="e">
        <f t="shared" ref="F43:X43" si="1">AVERAGE(F12:F41)</f>
        <v>#DIV/0!</v>
      </c>
      <c r="G43" s="73" t="e">
        <f t="shared" si="1"/>
        <v>#DIV/0!</v>
      </c>
      <c r="H43" s="73" t="e">
        <f t="shared" si="1"/>
        <v>#DIV/0!</v>
      </c>
      <c r="I43" s="73" t="e">
        <f t="shared" si="1"/>
        <v>#DIV/0!</v>
      </c>
      <c r="J43" s="73" t="e">
        <f t="shared" si="1"/>
        <v>#DIV/0!</v>
      </c>
      <c r="K43" s="73" t="e">
        <f t="shared" si="1"/>
        <v>#DIV/0!</v>
      </c>
      <c r="L43" s="73" t="e">
        <f t="shared" si="1"/>
        <v>#DIV/0!</v>
      </c>
      <c r="M43" s="73" t="e">
        <f t="shared" si="1"/>
        <v>#DIV/0!</v>
      </c>
      <c r="N43" s="73" t="e">
        <f t="shared" si="1"/>
        <v>#DIV/0!</v>
      </c>
      <c r="O43" s="73" t="e">
        <f t="shared" si="1"/>
        <v>#DIV/0!</v>
      </c>
      <c r="P43" s="73" t="e">
        <f t="shared" si="1"/>
        <v>#DIV/0!</v>
      </c>
      <c r="Q43" s="73" t="e">
        <f t="shared" si="1"/>
        <v>#DIV/0!</v>
      </c>
      <c r="R43" s="73" t="e">
        <f t="shared" si="1"/>
        <v>#DIV/0!</v>
      </c>
      <c r="S43" s="73" t="e">
        <f t="shared" si="1"/>
        <v>#DIV/0!</v>
      </c>
      <c r="T43" s="73" t="e">
        <f t="shared" si="1"/>
        <v>#DIV/0!</v>
      </c>
      <c r="U43" s="73" t="e">
        <f t="shared" si="1"/>
        <v>#DIV/0!</v>
      </c>
      <c r="V43" s="73" t="e">
        <f t="shared" si="1"/>
        <v>#DIV/0!</v>
      </c>
      <c r="W43" s="73" t="e">
        <f t="shared" si="1"/>
        <v>#DIV/0!</v>
      </c>
      <c r="X43" s="73" t="e">
        <f t="shared" si="1"/>
        <v>#DIV/0!</v>
      </c>
      <c r="Y43" s="74"/>
    </row>
    <row r="44" spans="1:25">
      <c r="A44" s="51"/>
      <c r="B44" s="73" t="s">
        <v>243</v>
      </c>
      <c r="C44" s="73"/>
      <c r="D44" s="73"/>
      <c r="E44" s="123" t="e">
        <f>(E43+F43)/2</f>
        <v>#DIV/0!</v>
      </c>
      <c r="F44" s="125"/>
      <c r="G44" s="123" t="e">
        <f>(G43+H43+I43)/3</f>
        <v>#DIV/0!</v>
      </c>
      <c r="H44" s="124"/>
      <c r="I44" s="125"/>
      <c r="J44" s="123" t="e">
        <f>(J43+K43+L43)/3</f>
        <v>#DIV/0!</v>
      </c>
      <c r="K44" s="124"/>
      <c r="L44" s="125"/>
      <c r="M44" s="123" t="e">
        <f>(M43+N43+O43)/3</f>
        <v>#DIV/0!</v>
      </c>
      <c r="N44" s="124"/>
      <c r="O44" s="125"/>
      <c r="P44" s="123" t="e">
        <f>(P43+Q43+R43+S43+T43)/5</f>
        <v>#DIV/0!</v>
      </c>
      <c r="Q44" s="124"/>
      <c r="R44" s="124"/>
      <c r="S44" s="124"/>
      <c r="T44" s="125"/>
      <c r="U44" s="123" t="e">
        <f>(U43+V43)/2</f>
        <v>#DIV/0!</v>
      </c>
      <c r="V44" s="125"/>
      <c r="W44" s="123" t="e">
        <f>(W43+X43)/2</f>
        <v>#DIV/0!</v>
      </c>
      <c r="X44" s="125"/>
      <c r="Y44" s="74"/>
    </row>
    <row r="45" spans="1:25">
      <c r="A45" s="1"/>
      <c r="B45" s="161" t="s">
        <v>19</v>
      </c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</row>
    <row r="46" spans="1:25">
      <c r="B46" s="121" t="s">
        <v>103</v>
      </c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</row>
    <row r="50" spans="2:5" ht="29">
      <c r="B50" s="75" t="s">
        <v>294</v>
      </c>
      <c r="C50" s="12"/>
      <c r="D50" s="12"/>
      <c r="E50" s="12" t="e">
        <f>E44</f>
        <v>#DIV/0!</v>
      </c>
    </row>
    <row r="51" spans="2:5">
      <c r="B51" s="12" t="s">
        <v>295</v>
      </c>
      <c r="C51" s="12"/>
      <c r="D51" s="12"/>
      <c r="E51" s="12" t="e">
        <f>G44</f>
        <v>#DIV/0!</v>
      </c>
    </row>
    <row r="52" spans="2:5">
      <c r="B52" s="12" t="s">
        <v>296</v>
      </c>
      <c r="C52" s="12"/>
      <c r="D52" s="12"/>
      <c r="E52" s="12" t="e">
        <f>J44</f>
        <v>#DIV/0!</v>
      </c>
    </row>
    <row r="53" spans="2:5">
      <c r="B53" s="12" t="s">
        <v>297</v>
      </c>
      <c r="C53" s="12"/>
      <c r="D53" s="12"/>
      <c r="E53" s="12" t="e">
        <f>M44</f>
        <v>#DIV/0!</v>
      </c>
    </row>
    <row r="54" spans="2:5">
      <c r="B54" s="12" t="s">
        <v>298</v>
      </c>
      <c r="C54" s="12"/>
      <c r="D54" s="12"/>
      <c r="E54" s="12" t="e">
        <f>P44</f>
        <v>#DIV/0!</v>
      </c>
    </row>
    <row r="55" spans="2:5">
      <c r="B55" s="12" t="s">
        <v>299</v>
      </c>
      <c r="C55" s="12"/>
      <c r="D55" s="12"/>
      <c r="E55" s="12" t="e">
        <f>U44</f>
        <v>#DIV/0!</v>
      </c>
    </row>
    <row r="56" spans="2:5">
      <c r="B56" s="12" t="s">
        <v>300</v>
      </c>
      <c r="C56" s="12"/>
      <c r="D56" s="12"/>
      <c r="E56" s="12" t="e">
        <f>W44</f>
        <v>#DIV/0!</v>
      </c>
    </row>
  </sheetData>
  <mergeCells count="49">
    <mergeCell ref="B46:Y46"/>
    <mergeCell ref="A3:D3"/>
    <mergeCell ref="A4:B4"/>
    <mergeCell ref="A5:B5"/>
    <mergeCell ref="E4:H4"/>
    <mergeCell ref="H10:H11"/>
    <mergeCell ref="I10:I11"/>
    <mergeCell ref="J10:L10"/>
    <mergeCell ref="M9:O9"/>
    <mergeCell ref="M10:O10"/>
    <mergeCell ref="P9:T9"/>
    <mergeCell ref="P10:T10"/>
    <mergeCell ref="U9:V9"/>
    <mergeCell ref="U10:U11"/>
    <mergeCell ref="V10:V11"/>
    <mergeCell ref="I4:K4"/>
    <mergeCell ref="A1:B1"/>
    <mergeCell ref="A2:D2"/>
    <mergeCell ref="B42:X42"/>
    <mergeCell ref="B45:Y45"/>
    <mergeCell ref="G9:I9"/>
    <mergeCell ref="J9:L9"/>
    <mergeCell ref="A6:A11"/>
    <mergeCell ref="B6:B11"/>
    <mergeCell ref="E6:X6"/>
    <mergeCell ref="Y6:Y11"/>
    <mergeCell ref="E7:X7"/>
    <mergeCell ref="E8:X8"/>
    <mergeCell ref="W9:X9"/>
    <mergeCell ref="W10:X10"/>
    <mergeCell ref="E10:E11"/>
    <mergeCell ref="G10:G11"/>
    <mergeCell ref="E9:F9"/>
    <mergeCell ref="F10:F11"/>
    <mergeCell ref="L4:N4"/>
    <mergeCell ref="L5:N5"/>
    <mergeCell ref="J1:N1"/>
    <mergeCell ref="E5:H5"/>
    <mergeCell ref="E1:I1"/>
    <mergeCell ref="E2:I2"/>
    <mergeCell ref="I5:J5"/>
    <mergeCell ref="J2:Q2"/>
    <mergeCell ref="U44:V44"/>
    <mergeCell ref="W44:X44"/>
    <mergeCell ref="E44:F44"/>
    <mergeCell ref="G44:I44"/>
    <mergeCell ref="J44:L44"/>
    <mergeCell ref="M44:O44"/>
    <mergeCell ref="P44:T44"/>
  </mergeCells>
  <conditionalFormatting sqref="E4:F4">
    <cfRule type="containsText" dxfId="362" priority="15" operator="containsText" text="«2»">
      <formula>NOT(ISERROR(SEARCH("«2»",E4)))</formula>
    </cfRule>
    <cfRule type="expression" dxfId="361" priority="138">
      <formula>#REF!&lt;500</formula>
    </cfRule>
    <cfRule type="colorScale" priority="139">
      <colorScale>
        <cfvo type="min" val="0"/>
        <cfvo type="max" val="0"/>
        <color rgb="FF92D050"/>
        <color rgb="FFFFEF9C"/>
      </colorScale>
    </cfRule>
    <cfRule type="colorScale" priority="140">
      <colorScale>
        <cfvo type="min" val="0"/>
        <cfvo type="max" val="0"/>
        <color rgb="FF92D050"/>
        <color rgb="FFFFEF9C"/>
      </colorScale>
    </cfRule>
  </conditionalFormatting>
  <conditionalFormatting sqref="E5:F5">
    <cfRule type="containsText" dxfId="360" priority="12" operator="containsText" text="1,8 - 2">
      <formula>NOT(ISERROR(SEARCH("1,8 - 2",E5)))</formula>
    </cfRule>
  </conditionalFormatting>
  <conditionalFormatting sqref="H12:X41">
    <cfRule type="containsText" dxfId="359" priority="11" operator="containsText" text="0">
      <formula>NOT(ISERROR(SEARCH("0",H12)))</formula>
    </cfRule>
    <cfRule type="containsText" dxfId="358" priority="13" operator="containsText" text="1">
      <formula>NOT(ISERROR(SEARCH("1",H12)))</formula>
    </cfRule>
  </conditionalFormatting>
  <conditionalFormatting sqref="I4 S4:X4">
    <cfRule type="containsText" dxfId="357" priority="7" operator="containsText" text="«1» показатель в стадии формирования">
      <formula>NOT(ISERROR(SEARCH("«1» показатель в стадии формирования",I4)))</formula>
    </cfRule>
    <cfRule type="containsText" dxfId="356" priority="8" operator="containsText" text="«1»">
      <formula>NOT(ISERROR(SEARCH("«1»",I4)))</formula>
    </cfRule>
  </conditionalFormatting>
  <conditionalFormatting sqref="I5">
    <cfRule type="containsText" dxfId="355" priority="9" operator="containsText" text="1,1 - 1,7">
      <formula>NOT(ISERROR(SEARCH("1,1 - 1,7",I5)))</formula>
    </cfRule>
  </conditionalFormatting>
  <conditionalFormatting sqref="Y12:Y44">
    <cfRule type="cellIs" dxfId="354" priority="4" operator="between">
      <formula>1.8</formula>
      <formula>2</formula>
    </cfRule>
    <cfRule type="cellIs" dxfId="353" priority="5" operator="between">
      <formula>1</formula>
      <formula>1.7</formula>
    </cfRule>
    <cfRule type="cellIs" dxfId="352" priority="6" operator="between">
      <formula>0</formula>
      <formula>0.9</formula>
    </cfRule>
  </conditionalFormatting>
  <conditionalFormatting sqref="E43:X44">
    <cfRule type="cellIs" dxfId="221" priority="1" operator="between">
      <formula>1.8</formula>
      <formula>2</formula>
    </cfRule>
    <cfRule type="cellIs" dxfId="220" priority="2" operator="between">
      <formula>1</formula>
      <formula>1.7</formula>
    </cfRule>
    <cfRule type="cellIs" dxfId="219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7030A0"/>
  </sheetPr>
  <dimension ref="A1:Y56"/>
  <sheetViews>
    <sheetView topLeftCell="A31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5.6328125" customWidth="1"/>
    <col min="6" max="6" width="11" customWidth="1"/>
    <col min="7" max="7" width="11.1796875" customWidth="1"/>
    <col min="8" max="8" width="12.1796875" customWidth="1"/>
    <col min="9" max="9" width="10.6328125" customWidth="1"/>
    <col min="10" max="10" width="10.81640625" customWidth="1"/>
    <col min="11" max="11" width="14.1796875" customWidth="1"/>
    <col min="12" max="12" width="8.54296875" customWidth="1"/>
    <col min="13" max="13" width="10.1796875" customWidth="1"/>
    <col min="14" max="14" width="14.6328125" customWidth="1"/>
    <col min="15" max="15" width="13" customWidth="1"/>
    <col min="16" max="16" width="11.81640625" customWidth="1"/>
    <col min="17" max="17" width="6.81640625" customWidth="1"/>
    <col min="18" max="18" width="6.1796875" customWidth="1"/>
    <col min="19" max="19" width="6.81640625" customWidth="1"/>
    <col min="20" max="21" width="7.1796875" customWidth="1"/>
    <col min="22" max="22" width="7.6328125" customWidth="1"/>
    <col min="23" max="23" width="9.54296875" customWidth="1"/>
    <col min="24" max="24" width="12.1796875" customWidth="1"/>
    <col min="25" max="25" width="12.08984375" customWidth="1"/>
  </cols>
  <sheetData>
    <row r="1" spans="1:25">
      <c r="A1" s="101" t="s">
        <v>43</v>
      </c>
      <c r="B1" s="101"/>
      <c r="C1" s="12"/>
      <c r="D1" s="12"/>
      <c r="E1" s="101" t="s">
        <v>77</v>
      </c>
      <c r="F1" s="101"/>
      <c r="G1" s="101"/>
      <c r="H1" s="101"/>
      <c r="I1" s="101"/>
      <c r="J1" s="205" t="s">
        <v>105</v>
      </c>
      <c r="K1" s="205"/>
      <c r="L1" s="205"/>
      <c r="M1" s="205"/>
      <c r="N1" s="205"/>
      <c r="O1" s="49"/>
      <c r="P1" s="49"/>
      <c r="Q1" s="49"/>
      <c r="R1" s="49"/>
      <c r="S1" s="49"/>
      <c r="T1" s="49"/>
      <c r="U1" s="12"/>
      <c r="V1" s="12"/>
      <c r="W1" s="12"/>
      <c r="X1" s="12"/>
      <c r="Y1" s="12"/>
    </row>
    <row r="2" spans="1:25">
      <c r="A2" s="101" t="s">
        <v>0</v>
      </c>
      <c r="B2" s="101"/>
      <c r="C2" s="101"/>
      <c r="D2" s="101"/>
      <c r="E2" s="182" t="s">
        <v>104</v>
      </c>
      <c r="F2" s="182"/>
      <c r="G2" s="182"/>
      <c r="H2" s="182"/>
      <c r="I2" s="182"/>
      <c r="J2" s="159" t="s">
        <v>106</v>
      </c>
      <c r="K2" s="91"/>
      <c r="L2" s="91"/>
      <c r="M2" s="91"/>
      <c r="N2" s="91"/>
      <c r="O2" s="91"/>
      <c r="P2" s="91"/>
      <c r="Q2" s="194"/>
      <c r="R2" s="67"/>
      <c r="S2" s="67"/>
      <c r="T2" s="67"/>
      <c r="U2" s="67"/>
      <c r="V2" s="67"/>
      <c r="W2" s="67"/>
      <c r="X2" s="67"/>
      <c r="Y2" s="51"/>
    </row>
    <row r="3" spans="1:25">
      <c r="A3" s="98" t="s">
        <v>1</v>
      </c>
      <c r="B3" s="98"/>
      <c r="C3" s="98"/>
      <c r="D3" s="98"/>
      <c r="E3" s="50"/>
      <c r="F3" s="50"/>
      <c r="G3" s="50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</row>
    <row r="4" spans="1:25">
      <c r="A4" s="99" t="s">
        <v>10</v>
      </c>
      <c r="B4" s="99"/>
      <c r="C4" s="50"/>
      <c r="D4" s="50"/>
      <c r="E4" s="174" t="s">
        <v>13</v>
      </c>
      <c r="F4" s="174"/>
      <c r="G4" s="174"/>
      <c r="H4" s="174"/>
      <c r="I4" s="148" t="s">
        <v>12</v>
      </c>
      <c r="J4" s="149"/>
      <c r="K4" s="215"/>
      <c r="L4" s="92" t="s">
        <v>11</v>
      </c>
      <c r="M4" s="126"/>
      <c r="N4" s="93"/>
      <c r="O4" s="13"/>
      <c r="P4" s="13"/>
      <c r="Q4" s="13"/>
      <c r="R4" s="13"/>
      <c r="S4" s="13"/>
      <c r="T4" s="13"/>
      <c r="U4" s="13"/>
      <c r="V4" s="13"/>
      <c r="W4" s="13"/>
      <c r="X4" s="13"/>
      <c r="Y4" s="51"/>
    </row>
    <row r="5" spans="1:25" ht="15" thickBot="1">
      <c r="A5" s="100" t="s">
        <v>14</v>
      </c>
      <c r="B5" s="100"/>
      <c r="C5" s="20"/>
      <c r="D5" s="20"/>
      <c r="E5" s="181" t="s">
        <v>16</v>
      </c>
      <c r="F5" s="181"/>
      <c r="G5" s="181"/>
      <c r="H5" s="181"/>
      <c r="I5" s="198" t="s">
        <v>18</v>
      </c>
      <c r="J5" s="198"/>
      <c r="K5" s="68"/>
      <c r="L5" s="173" t="s">
        <v>17</v>
      </c>
      <c r="M5" s="129"/>
      <c r="N5" s="204"/>
      <c r="O5" s="10"/>
      <c r="P5" s="10"/>
      <c r="Q5" s="10"/>
      <c r="R5" s="10"/>
      <c r="S5" s="10"/>
      <c r="T5" s="10"/>
      <c r="U5" s="10"/>
      <c r="V5" s="10"/>
      <c r="W5" s="10"/>
      <c r="X5" s="10"/>
      <c r="Y5" s="47"/>
    </row>
    <row r="6" spans="1:25" ht="15" thickBot="1">
      <c r="A6" s="175" t="s">
        <v>2</v>
      </c>
      <c r="B6" s="208" t="s">
        <v>3</v>
      </c>
      <c r="C6" s="3"/>
      <c r="D6" s="3"/>
      <c r="E6" s="104" t="s">
        <v>89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6" t="s">
        <v>64</v>
      </c>
    </row>
    <row r="7" spans="1:25" ht="15" thickBot="1">
      <c r="A7" s="176"/>
      <c r="B7" s="209"/>
      <c r="C7" s="48"/>
      <c r="D7" s="48"/>
      <c r="E7" s="109" t="s">
        <v>107</v>
      </c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07"/>
    </row>
    <row r="8" spans="1:25" ht="15" thickBot="1">
      <c r="A8" s="176"/>
      <c r="B8" s="209"/>
      <c r="C8" s="48"/>
      <c r="D8" s="48"/>
      <c r="E8" s="119" t="s">
        <v>90</v>
      </c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07"/>
    </row>
    <row r="9" spans="1:25" ht="25.5" customHeight="1" thickBot="1">
      <c r="A9" s="176"/>
      <c r="B9" s="209"/>
      <c r="C9" s="48"/>
      <c r="D9" s="48"/>
      <c r="E9" s="119" t="s">
        <v>91</v>
      </c>
      <c r="F9" s="122"/>
      <c r="G9" s="147" t="s">
        <v>92</v>
      </c>
      <c r="H9" s="147"/>
      <c r="I9" s="147"/>
      <c r="J9" s="137" t="s">
        <v>93</v>
      </c>
      <c r="K9" s="137"/>
      <c r="L9" s="137"/>
      <c r="M9" s="178" t="s">
        <v>94</v>
      </c>
      <c r="N9" s="179"/>
      <c r="O9" s="180"/>
      <c r="P9" s="178" t="s">
        <v>95</v>
      </c>
      <c r="Q9" s="179"/>
      <c r="R9" s="179"/>
      <c r="S9" s="179"/>
      <c r="T9" s="179"/>
      <c r="U9" s="178" t="s">
        <v>96</v>
      </c>
      <c r="V9" s="180"/>
      <c r="W9" s="119" t="s">
        <v>97</v>
      </c>
      <c r="X9" s="120"/>
      <c r="Y9" s="107"/>
    </row>
    <row r="10" spans="1:25" ht="15" thickBot="1">
      <c r="A10" s="176"/>
      <c r="B10" s="209"/>
      <c r="C10" s="48"/>
      <c r="D10" s="48"/>
      <c r="E10" s="114" t="s">
        <v>108</v>
      </c>
      <c r="F10" s="114" t="s">
        <v>109</v>
      </c>
      <c r="G10" s="114" t="s">
        <v>110</v>
      </c>
      <c r="H10" s="114" t="s">
        <v>111</v>
      </c>
      <c r="I10" s="117" t="s">
        <v>112</v>
      </c>
      <c r="J10" s="211" t="s">
        <v>98</v>
      </c>
      <c r="K10" s="137"/>
      <c r="L10" s="137"/>
      <c r="M10" s="212" t="s">
        <v>99</v>
      </c>
      <c r="N10" s="213"/>
      <c r="O10" s="214"/>
      <c r="P10" s="212" t="s">
        <v>100</v>
      </c>
      <c r="Q10" s="213"/>
      <c r="R10" s="213"/>
      <c r="S10" s="213"/>
      <c r="T10" s="213"/>
      <c r="U10" s="114" t="s">
        <v>124</v>
      </c>
      <c r="V10" s="114" t="s">
        <v>125</v>
      </c>
      <c r="W10" s="117" t="s">
        <v>101</v>
      </c>
      <c r="X10" s="117"/>
      <c r="Y10" s="107"/>
    </row>
    <row r="11" spans="1:25" ht="67" customHeight="1" thickBot="1">
      <c r="A11" s="177"/>
      <c r="B11" s="210"/>
      <c r="C11" s="48"/>
      <c r="D11" s="48"/>
      <c r="E11" s="115"/>
      <c r="F11" s="115"/>
      <c r="G11" s="115"/>
      <c r="H11" s="115"/>
      <c r="I11" s="117"/>
      <c r="J11" s="42" t="s">
        <v>113</v>
      </c>
      <c r="K11" s="42" t="s">
        <v>114</v>
      </c>
      <c r="L11" s="42" t="s">
        <v>115</v>
      </c>
      <c r="M11" s="42" t="s">
        <v>116</v>
      </c>
      <c r="N11" s="42" t="s">
        <v>117</v>
      </c>
      <c r="O11" s="42" t="s">
        <v>118</v>
      </c>
      <c r="P11" s="42" t="s">
        <v>119</v>
      </c>
      <c r="Q11" s="42" t="s">
        <v>120</v>
      </c>
      <c r="R11" s="42" t="s">
        <v>121</v>
      </c>
      <c r="S11" s="42" t="s">
        <v>122</v>
      </c>
      <c r="T11" s="42" t="s">
        <v>123</v>
      </c>
      <c r="U11" s="115"/>
      <c r="V11" s="115"/>
      <c r="W11" s="42" t="s">
        <v>126</v>
      </c>
      <c r="X11" s="42" t="s">
        <v>127</v>
      </c>
      <c r="Y11" s="108"/>
    </row>
    <row r="12" spans="1:25" ht="15" thickBot="1">
      <c r="A12" s="48">
        <v>1</v>
      </c>
      <c r="B12" s="48">
        <f>Список!B4</f>
        <v>0</v>
      </c>
      <c r="C12" s="48"/>
      <c r="D12" s="48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27" t="e">
        <f t="shared" ref="Y12:Y41" si="0">AVERAGE(H12:X12)</f>
        <v>#DIV/0!</v>
      </c>
    </row>
    <row r="13" spans="1:25" ht="15" thickBot="1">
      <c r="A13" s="48">
        <v>2</v>
      </c>
      <c r="B13" s="48">
        <f>Список!B5</f>
        <v>0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" t="e">
        <f t="shared" si="0"/>
        <v>#DIV/0!</v>
      </c>
    </row>
    <row r="14" spans="1:25" ht="15" thickBot="1">
      <c r="A14" s="48">
        <v>3</v>
      </c>
      <c r="B14" s="48">
        <f>Список!B6</f>
        <v>0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" t="e">
        <f t="shared" si="0"/>
        <v>#DIV/0!</v>
      </c>
    </row>
    <row r="15" spans="1:25" ht="15" thickBot="1">
      <c r="A15" s="48">
        <v>4</v>
      </c>
      <c r="B15" s="48">
        <f>Список!B7</f>
        <v>0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" t="e">
        <f t="shared" si="0"/>
        <v>#DIV/0!</v>
      </c>
    </row>
    <row r="16" spans="1:25" ht="15" thickBot="1">
      <c r="A16" s="48">
        <v>5</v>
      </c>
      <c r="B16" s="48">
        <f>Список!B8</f>
        <v>0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" t="e">
        <f t="shared" si="0"/>
        <v>#DIV/0!</v>
      </c>
    </row>
    <row r="17" spans="1:25" ht="15" thickBot="1">
      <c r="A17" s="48">
        <v>6</v>
      </c>
      <c r="B17" s="48">
        <f>Список!B9</f>
        <v>0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" t="e">
        <f t="shared" si="0"/>
        <v>#DIV/0!</v>
      </c>
    </row>
    <row r="18" spans="1:25" ht="15" thickBot="1">
      <c r="A18" s="48">
        <v>7</v>
      </c>
      <c r="B18" s="48">
        <f>Список!B10</f>
        <v>0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" t="e">
        <f t="shared" si="0"/>
        <v>#DIV/0!</v>
      </c>
    </row>
    <row r="19" spans="1:25" ht="15" thickBot="1">
      <c r="A19" s="48">
        <v>8</v>
      </c>
      <c r="B19" s="48">
        <f>Список!B11</f>
        <v>0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" t="e">
        <f t="shared" si="0"/>
        <v>#DIV/0!</v>
      </c>
    </row>
    <row r="20" spans="1:25" ht="15" thickBot="1">
      <c r="A20" s="48">
        <v>9</v>
      </c>
      <c r="B20" s="48">
        <f>Список!B12</f>
        <v>0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" t="e">
        <f t="shared" si="0"/>
        <v>#DIV/0!</v>
      </c>
    </row>
    <row r="21" spans="1:25" ht="15" thickBot="1">
      <c r="A21" s="48">
        <v>10</v>
      </c>
      <c r="B21" s="48">
        <f>Список!B13</f>
        <v>0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" t="e">
        <f t="shared" si="0"/>
        <v>#DIV/0!</v>
      </c>
    </row>
    <row r="22" spans="1:25" ht="15" thickBot="1">
      <c r="A22" s="48">
        <v>11</v>
      </c>
      <c r="B22" s="48">
        <f>Список!B14</f>
        <v>0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" t="e">
        <f t="shared" si="0"/>
        <v>#DIV/0!</v>
      </c>
    </row>
    <row r="23" spans="1:25" ht="15" thickBot="1">
      <c r="A23" s="48">
        <v>12</v>
      </c>
      <c r="B23" s="48">
        <f>Список!B15</f>
        <v>0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" t="e">
        <f t="shared" si="0"/>
        <v>#DIV/0!</v>
      </c>
    </row>
    <row r="24" spans="1:25" ht="15" thickBot="1">
      <c r="A24" s="48">
        <v>13</v>
      </c>
      <c r="B24" s="48">
        <f>Список!B16</f>
        <v>0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" t="e">
        <f t="shared" si="0"/>
        <v>#DIV/0!</v>
      </c>
    </row>
    <row r="25" spans="1:25" ht="15" thickBot="1">
      <c r="A25" s="48">
        <v>14</v>
      </c>
      <c r="B25" s="48">
        <f>Список!B17</f>
        <v>0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" t="e">
        <f t="shared" si="0"/>
        <v>#DIV/0!</v>
      </c>
    </row>
    <row r="26" spans="1:25" ht="15" thickBot="1">
      <c r="A26" s="48">
        <v>15</v>
      </c>
      <c r="B26" s="48">
        <f>Список!B18</f>
        <v>0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" t="e">
        <f t="shared" si="0"/>
        <v>#DIV/0!</v>
      </c>
    </row>
    <row r="27" spans="1:25" ht="15" thickBot="1">
      <c r="A27" s="48">
        <v>16</v>
      </c>
      <c r="B27" s="48">
        <f>Список!B19</f>
        <v>0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" t="e">
        <f t="shared" si="0"/>
        <v>#DIV/0!</v>
      </c>
    </row>
    <row r="28" spans="1:25" ht="15" thickBot="1">
      <c r="A28" s="48">
        <v>17</v>
      </c>
      <c r="B28" s="48">
        <f>Список!B20</f>
        <v>0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" t="e">
        <f t="shared" si="0"/>
        <v>#DIV/0!</v>
      </c>
    </row>
    <row r="29" spans="1:25" ht="15" thickBot="1">
      <c r="A29" s="48">
        <v>18</v>
      </c>
      <c r="B29" s="48">
        <f>Список!B21</f>
        <v>0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" t="e">
        <f t="shared" si="0"/>
        <v>#DIV/0!</v>
      </c>
    </row>
    <row r="30" spans="1:25" ht="15" thickBot="1">
      <c r="A30" s="48">
        <v>19</v>
      </c>
      <c r="B30" s="48">
        <f>Список!B22</f>
        <v>0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" t="e">
        <f t="shared" si="0"/>
        <v>#DIV/0!</v>
      </c>
    </row>
    <row r="31" spans="1:25" ht="15" thickBot="1">
      <c r="A31" s="48">
        <v>20</v>
      </c>
      <c r="B31" s="48">
        <f>Список!B23</f>
        <v>0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" t="e">
        <f t="shared" si="0"/>
        <v>#DIV/0!</v>
      </c>
    </row>
    <row r="32" spans="1:25" ht="15" thickBot="1">
      <c r="A32" s="48">
        <v>21</v>
      </c>
      <c r="B32" s="48">
        <f>Список!B24</f>
        <v>0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" t="e">
        <f t="shared" si="0"/>
        <v>#DIV/0!</v>
      </c>
    </row>
    <row r="33" spans="1:25" ht="15" thickBot="1">
      <c r="A33" s="48">
        <v>22</v>
      </c>
      <c r="B33" s="48">
        <f>Список!B25</f>
        <v>0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" t="e">
        <f t="shared" si="0"/>
        <v>#DIV/0!</v>
      </c>
    </row>
    <row r="34" spans="1:25" ht="15" thickBot="1">
      <c r="A34" s="48">
        <v>23</v>
      </c>
      <c r="B34" s="48">
        <f>Список!B26</f>
        <v>0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" t="e">
        <f t="shared" si="0"/>
        <v>#DIV/0!</v>
      </c>
    </row>
    <row r="35" spans="1:25" ht="15" thickBot="1">
      <c r="A35" s="48">
        <v>24</v>
      </c>
      <c r="B35" s="48">
        <f>Список!B27</f>
        <v>0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" t="e">
        <f t="shared" si="0"/>
        <v>#DIV/0!</v>
      </c>
    </row>
    <row r="36" spans="1:25" ht="15" thickBot="1">
      <c r="A36" s="48">
        <v>25</v>
      </c>
      <c r="B36" s="48">
        <f>Список!B28</f>
        <v>0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" t="e">
        <f t="shared" si="0"/>
        <v>#DIV/0!</v>
      </c>
    </row>
    <row r="37" spans="1:25" ht="15" thickBot="1">
      <c r="A37" s="48">
        <v>26</v>
      </c>
      <c r="B37" s="48">
        <f>Список!B29</f>
        <v>0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" t="e">
        <f t="shared" si="0"/>
        <v>#DIV/0!</v>
      </c>
    </row>
    <row r="38" spans="1:25" ht="15" thickBot="1">
      <c r="A38" s="48">
        <v>27</v>
      </c>
      <c r="B38" s="48">
        <f>Список!B30</f>
        <v>0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" t="e">
        <f t="shared" si="0"/>
        <v>#DIV/0!</v>
      </c>
    </row>
    <row r="39" spans="1:25" ht="15" thickBot="1">
      <c r="A39" s="48">
        <v>28</v>
      </c>
      <c r="B39" s="48">
        <f>Список!B31</f>
        <v>0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" t="e">
        <f t="shared" si="0"/>
        <v>#DIV/0!</v>
      </c>
    </row>
    <row r="40" spans="1:25" ht="15" thickBot="1">
      <c r="A40" s="48">
        <v>29</v>
      </c>
      <c r="B40" s="48">
        <f>Список!B32</f>
        <v>0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" t="e">
        <f t="shared" si="0"/>
        <v>#DIV/0!</v>
      </c>
    </row>
    <row r="41" spans="1:25" ht="15" thickBot="1">
      <c r="A41" s="48">
        <v>30</v>
      </c>
      <c r="B41" s="48">
        <f>Список!B33</f>
        <v>0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" t="e">
        <f t="shared" si="0"/>
        <v>#DIV/0!</v>
      </c>
    </row>
    <row r="42" spans="1:25">
      <c r="A42" s="59"/>
      <c r="B42" s="206" t="s">
        <v>15</v>
      </c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72" t="e">
        <f>AVERAGE(Y12:Y41)</f>
        <v>#DIV/0!</v>
      </c>
    </row>
    <row r="43" spans="1:25">
      <c r="A43" s="51"/>
      <c r="B43" s="73" t="s">
        <v>242</v>
      </c>
      <c r="C43" s="73"/>
      <c r="D43" s="73"/>
      <c r="E43" s="73" t="e">
        <f>AVERAGE(E12:E41)</f>
        <v>#DIV/0!</v>
      </c>
      <c r="F43" s="73" t="e">
        <f t="shared" ref="F43:X43" si="1">AVERAGE(F12:F41)</f>
        <v>#DIV/0!</v>
      </c>
      <c r="G43" s="73" t="e">
        <f t="shared" si="1"/>
        <v>#DIV/0!</v>
      </c>
      <c r="H43" s="73" t="e">
        <f t="shared" si="1"/>
        <v>#DIV/0!</v>
      </c>
      <c r="I43" s="73" t="e">
        <f t="shared" si="1"/>
        <v>#DIV/0!</v>
      </c>
      <c r="J43" s="73" t="e">
        <f t="shared" si="1"/>
        <v>#DIV/0!</v>
      </c>
      <c r="K43" s="73" t="e">
        <f t="shared" si="1"/>
        <v>#DIV/0!</v>
      </c>
      <c r="L43" s="73" t="e">
        <f t="shared" si="1"/>
        <v>#DIV/0!</v>
      </c>
      <c r="M43" s="73" t="e">
        <f t="shared" si="1"/>
        <v>#DIV/0!</v>
      </c>
      <c r="N43" s="73" t="e">
        <f t="shared" si="1"/>
        <v>#DIV/0!</v>
      </c>
      <c r="O43" s="73" t="e">
        <f t="shared" si="1"/>
        <v>#DIV/0!</v>
      </c>
      <c r="P43" s="73" t="e">
        <f t="shared" si="1"/>
        <v>#DIV/0!</v>
      </c>
      <c r="Q43" s="73" t="e">
        <f t="shared" si="1"/>
        <v>#DIV/0!</v>
      </c>
      <c r="R43" s="73" t="e">
        <f t="shared" si="1"/>
        <v>#DIV/0!</v>
      </c>
      <c r="S43" s="73" t="e">
        <f t="shared" si="1"/>
        <v>#DIV/0!</v>
      </c>
      <c r="T43" s="73" t="e">
        <f t="shared" si="1"/>
        <v>#DIV/0!</v>
      </c>
      <c r="U43" s="73" t="e">
        <f t="shared" si="1"/>
        <v>#DIV/0!</v>
      </c>
      <c r="V43" s="73" t="e">
        <f t="shared" si="1"/>
        <v>#DIV/0!</v>
      </c>
      <c r="W43" s="73" t="e">
        <f t="shared" si="1"/>
        <v>#DIV/0!</v>
      </c>
      <c r="X43" s="73" t="e">
        <f t="shared" si="1"/>
        <v>#DIV/0!</v>
      </c>
      <c r="Y43" s="74"/>
    </row>
    <row r="44" spans="1:25">
      <c r="A44" s="51"/>
      <c r="B44" s="73" t="s">
        <v>243</v>
      </c>
      <c r="C44" s="73"/>
      <c r="D44" s="73"/>
      <c r="E44" s="123" t="e">
        <f>(E43+F43)/2</f>
        <v>#DIV/0!</v>
      </c>
      <c r="F44" s="125"/>
      <c r="G44" s="123" t="e">
        <f>(G43+H43+I43)/3</f>
        <v>#DIV/0!</v>
      </c>
      <c r="H44" s="124"/>
      <c r="I44" s="125"/>
      <c r="J44" s="123" t="e">
        <f>(J43+K43+L43)/3</f>
        <v>#DIV/0!</v>
      </c>
      <c r="K44" s="124"/>
      <c r="L44" s="125"/>
      <c r="M44" s="123" t="e">
        <f>(M43+N43+O43)/3</f>
        <v>#DIV/0!</v>
      </c>
      <c r="N44" s="124"/>
      <c r="O44" s="125"/>
      <c r="P44" s="123" t="e">
        <f>(P43+Q43+R43+S43+T43)/5</f>
        <v>#DIV/0!</v>
      </c>
      <c r="Q44" s="124"/>
      <c r="R44" s="124"/>
      <c r="S44" s="124"/>
      <c r="T44" s="125"/>
      <c r="U44" s="123" t="e">
        <f>(U43+V43)/2</f>
        <v>#DIV/0!</v>
      </c>
      <c r="V44" s="125"/>
      <c r="W44" s="123" t="e">
        <f>(W43+X43)/2</f>
        <v>#DIV/0!</v>
      </c>
      <c r="X44" s="125"/>
      <c r="Y44" s="74"/>
    </row>
    <row r="45" spans="1:25">
      <c r="A45" s="1"/>
      <c r="B45" s="161" t="s">
        <v>19</v>
      </c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</row>
    <row r="46" spans="1:25">
      <c r="B46" s="121" t="s">
        <v>103</v>
      </c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</row>
    <row r="50" spans="2:5" ht="29">
      <c r="B50" s="75" t="s">
        <v>294</v>
      </c>
      <c r="C50" s="12"/>
      <c r="D50" s="12"/>
      <c r="E50" s="12" t="e">
        <f>E44</f>
        <v>#DIV/0!</v>
      </c>
    </row>
    <row r="51" spans="2:5">
      <c r="B51" s="12" t="s">
        <v>295</v>
      </c>
      <c r="C51" s="12"/>
      <c r="D51" s="12"/>
      <c r="E51" s="12" t="e">
        <f>G44</f>
        <v>#DIV/0!</v>
      </c>
    </row>
    <row r="52" spans="2:5">
      <c r="B52" s="12" t="s">
        <v>296</v>
      </c>
      <c r="C52" s="12"/>
      <c r="D52" s="12"/>
      <c r="E52" s="12" t="e">
        <f>J44</f>
        <v>#DIV/0!</v>
      </c>
    </row>
    <row r="53" spans="2:5">
      <c r="B53" s="12" t="s">
        <v>297</v>
      </c>
      <c r="C53" s="12"/>
      <c r="D53" s="12"/>
      <c r="E53" s="12" t="e">
        <f>M44</f>
        <v>#DIV/0!</v>
      </c>
    </row>
    <row r="54" spans="2:5">
      <c r="B54" s="12" t="s">
        <v>298</v>
      </c>
      <c r="C54" s="12"/>
      <c r="D54" s="12"/>
      <c r="E54" s="12" t="e">
        <f>P44</f>
        <v>#DIV/0!</v>
      </c>
    </row>
    <row r="55" spans="2:5">
      <c r="B55" s="12" t="s">
        <v>299</v>
      </c>
      <c r="C55" s="12"/>
      <c r="D55" s="12"/>
      <c r="E55" s="12" t="e">
        <f>U44</f>
        <v>#DIV/0!</v>
      </c>
    </row>
    <row r="56" spans="2:5">
      <c r="B56" s="12" t="s">
        <v>300</v>
      </c>
      <c r="C56" s="12"/>
      <c r="D56" s="12"/>
      <c r="E56" s="12" t="e">
        <f>W44</f>
        <v>#DIV/0!</v>
      </c>
    </row>
  </sheetData>
  <mergeCells count="49">
    <mergeCell ref="A5:B5"/>
    <mergeCell ref="E5:H5"/>
    <mergeCell ref="I5:J5"/>
    <mergeCell ref="L5:N5"/>
    <mergeCell ref="A1:B1"/>
    <mergeCell ref="E1:I1"/>
    <mergeCell ref="J1:N1"/>
    <mergeCell ref="A2:D2"/>
    <mergeCell ref="E2:I2"/>
    <mergeCell ref="J2:Q2"/>
    <mergeCell ref="A3:D3"/>
    <mergeCell ref="A4:B4"/>
    <mergeCell ref="E4:H4"/>
    <mergeCell ref="I4:K4"/>
    <mergeCell ref="L4:N4"/>
    <mergeCell ref="Y6:Y11"/>
    <mergeCell ref="E7:X7"/>
    <mergeCell ref="E8:X8"/>
    <mergeCell ref="E9:F9"/>
    <mergeCell ref="G9:I9"/>
    <mergeCell ref="J9:L9"/>
    <mergeCell ref="M9:O9"/>
    <mergeCell ref="P9:T9"/>
    <mergeCell ref="U9:V9"/>
    <mergeCell ref="W9:X9"/>
    <mergeCell ref="E10:E11"/>
    <mergeCell ref="F10:F11"/>
    <mergeCell ref="G10:G11"/>
    <mergeCell ref="M10:O10"/>
    <mergeCell ref="U44:V44"/>
    <mergeCell ref="A6:A11"/>
    <mergeCell ref="B6:B11"/>
    <mergeCell ref="E6:X6"/>
    <mergeCell ref="W44:X44"/>
    <mergeCell ref="B45:Y45"/>
    <mergeCell ref="B46:Y46"/>
    <mergeCell ref="P10:T10"/>
    <mergeCell ref="U10:U11"/>
    <mergeCell ref="V10:V11"/>
    <mergeCell ref="W10:X10"/>
    <mergeCell ref="B42:X42"/>
    <mergeCell ref="E44:F44"/>
    <mergeCell ref="G44:I44"/>
    <mergeCell ref="J44:L44"/>
    <mergeCell ref="M44:O44"/>
    <mergeCell ref="P44:T44"/>
    <mergeCell ref="H10:H11"/>
    <mergeCell ref="I10:I11"/>
    <mergeCell ref="J10:L10"/>
  </mergeCells>
  <conditionalFormatting sqref="E4:F4">
    <cfRule type="containsText" dxfId="351" priority="13" operator="containsText" text="«2»">
      <formula>NOT(ISERROR(SEARCH("«2»",E4)))</formula>
    </cfRule>
    <cfRule type="expression" dxfId="350" priority="14">
      <formula>#REF!&lt;500</formula>
    </cfRule>
    <cfRule type="colorScale" priority="15">
      <colorScale>
        <cfvo type="min" val="0"/>
        <cfvo type="max" val="0"/>
        <color rgb="FF92D050"/>
        <color rgb="FFFFEF9C"/>
      </colorScale>
    </cfRule>
    <cfRule type="colorScale" priority="16">
      <colorScale>
        <cfvo type="min" val="0"/>
        <cfvo type="max" val="0"/>
        <color rgb="FF92D050"/>
        <color rgb="FFFFEF9C"/>
      </colorScale>
    </cfRule>
  </conditionalFormatting>
  <conditionalFormatting sqref="E5:F5">
    <cfRule type="containsText" dxfId="349" priority="12" operator="containsText" text="1,8 - 2">
      <formula>NOT(ISERROR(SEARCH("1,8 - 2",E5)))</formula>
    </cfRule>
  </conditionalFormatting>
  <conditionalFormatting sqref="H12:X41">
    <cfRule type="containsText" dxfId="348" priority="10" operator="containsText" text="0">
      <formula>NOT(ISERROR(SEARCH("0",H12)))</formula>
    </cfRule>
    <cfRule type="containsText" dxfId="347" priority="11" operator="containsText" text="1">
      <formula>NOT(ISERROR(SEARCH("1",H12)))</formula>
    </cfRule>
  </conditionalFormatting>
  <conditionalFormatting sqref="I4 S4:X4">
    <cfRule type="containsText" dxfId="346" priority="8" operator="containsText" text="«1» показатель в стадии формирования">
      <formula>NOT(ISERROR(SEARCH("«1» показатель в стадии формирования",I4)))</formula>
    </cfRule>
    <cfRule type="containsText" dxfId="345" priority="9" operator="containsText" text="«1»">
      <formula>NOT(ISERROR(SEARCH("«1»",I4)))</formula>
    </cfRule>
  </conditionalFormatting>
  <conditionalFormatting sqref="I5">
    <cfRule type="containsText" dxfId="344" priority="7" operator="containsText" text="1,1 - 1,7">
      <formula>NOT(ISERROR(SEARCH("1,1 - 1,7",I5)))</formula>
    </cfRule>
  </conditionalFormatting>
  <conditionalFormatting sqref="Y12:Y44">
    <cfRule type="cellIs" dxfId="343" priority="4" operator="between">
      <formula>1.8</formula>
      <formula>2</formula>
    </cfRule>
    <cfRule type="cellIs" dxfId="342" priority="5" operator="between">
      <formula>1</formula>
      <formula>1.7</formula>
    </cfRule>
    <cfRule type="cellIs" dxfId="341" priority="6" operator="between">
      <formula>0</formula>
      <formula>0.9</formula>
    </cfRule>
  </conditionalFormatting>
  <conditionalFormatting sqref="E43:X44">
    <cfRule type="cellIs" dxfId="215" priority="1" operator="between">
      <formula>1.8</formula>
      <formula>2</formula>
    </cfRule>
    <cfRule type="cellIs" dxfId="214" priority="2" operator="between">
      <formula>1</formula>
      <formula>1.7</formula>
    </cfRule>
    <cfRule type="cellIs" dxfId="213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7030A0"/>
  </sheetPr>
  <dimension ref="A1:Z56"/>
  <sheetViews>
    <sheetView topLeftCell="A31" zoomScale="90" zoomScaleNormal="90" workbookViewId="0">
      <selection activeCell="E44" sqref="E44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9" customWidth="1"/>
    <col min="6" max="6" width="10.6328125" customWidth="1"/>
    <col min="7" max="7" width="10.54296875" customWidth="1"/>
    <col min="8" max="8" width="15.6328125" customWidth="1"/>
    <col min="9" max="9" width="8.54296875" customWidth="1"/>
    <col min="10" max="10" width="11" customWidth="1"/>
    <col min="11" max="12" width="11.81640625" customWidth="1"/>
    <col min="13" max="13" width="10.90625" customWidth="1"/>
    <col min="14" max="14" width="11.6328125" customWidth="1"/>
    <col min="15" max="15" width="13" customWidth="1"/>
    <col min="16" max="16" width="9.54296875" customWidth="1"/>
    <col min="17" max="17" width="9" customWidth="1"/>
    <col min="18" max="18" width="9.6328125" customWidth="1"/>
    <col min="19" max="19" width="10.08984375" customWidth="1"/>
    <col min="20" max="20" width="8.90625" customWidth="1"/>
    <col min="21" max="21" width="13.6328125" customWidth="1"/>
    <col min="22" max="22" width="5.90625" customWidth="1"/>
    <col min="23" max="23" width="5.453125" customWidth="1"/>
    <col min="24" max="24" width="6" customWidth="1"/>
    <col min="25" max="25" width="5.54296875" customWidth="1"/>
    <col min="26" max="26" width="12.08984375" customWidth="1"/>
  </cols>
  <sheetData>
    <row r="1" spans="1:26">
      <c r="A1" s="101" t="s">
        <v>43</v>
      </c>
      <c r="B1" s="101"/>
      <c r="C1" s="12"/>
      <c r="D1" s="12"/>
      <c r="E1" s="12"/>
      <c r="F1" s="130" t="s">
        <v>77</v>
      </c>
      <c r="G1" s="131"/>
      <c r="H1" s="131"/>
      <c r="I1" s="131"/>
      <c r="J1" s="131"/>
      <c r="K1" s="146" t="s">
        <v>105</v>
      </c>
      <c r="L1" s="146"/>
      <c r="M1" s="146"/>
      <c r="N1" s="146"/>
      <c r="O1" s="191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>
      <c r="A2" s="101" t="s">
        <v>0</v>
      </c>
      <c r="B2" s="101"/>
      <c r="C2" s="101"/>
      <c r="D2" s="101"/>
      <c r="E2" s="16"/>
      <c r="F2" s="88" t="s">
        <v>104</v>
      </c>
      <c r="G2" s="89"/>
      <c r="H2" s="89"/>
      <c r="I2" s="89"/>
      <c r="J2" s="155"/>
      <c r="K2" s="159" t="s">
        <v>106</v>
      </c>
      <c r="L2" s="91"/>
      <c r="M2" s="91"/>
      <c r="N2" s="91"/>
      <c r="O2" s="91"/>
      <c r="P2" s="91"/>
      <c r="Q2" s="91"/>
      <c r="R2" s="194"/>
      <c r="S2" s="11"/>
      <c r="T2" s="11"/>
      <c r="U2" s="11"/>
      <c r="V2" s="11"/>
      <c r="W2" s="11"/>
      <c r="X2" s="11"/>
      <c r="Y2" s="11"/>
      <c r="Z2" s="11"/>
    </row>
    <row r="3" spans="1:26" ht="14.5" customHeight="1">
      <c r="A3" s="98" t="s">
        <v>1</v>
      </c>
      <c r="B3" s="98"/>
      <c r="C3" s="98"/>
      <c r="D3" s="98"/>
      <c r="E3" s="18"/>
      <c r="F3" s="11"/>
      <c r="G3" s="11"/>
      <c r="H3" s="11"/>
      <c r="I3" s="11"/>
      <c r="J3" s="11"/>
      <c r="K3" s="11"/>
      <c r="L3" s="11"/>
      <c r="M3" s="24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>
      <c r="A4" s="99" t="s">
        <v>10</v>
      </c>
      <c r="B4" s="99"/>
      <c r="C4" s="18"/>
      <c r="D4" s="18"/>
      <c r="E4" s="18"/>
      <c r="F4" s="96" t="s">
        <v>13</v>
      </c>
      <c r="G4" s="162"/>
      <c r="H4" s="148" t="s">
        <v>12</v>
      </c>
      <c r="I4" s="149"/>
      <c r="J4" s="149"/>
      <c r="K4" s="126" t="s">
        <v>11</v>
      </c>
      <c r="L4" s="126"/>
      <c r="M4" s="126"/>
      <c r="N4" s="13"/>
      <c r="O4" s="13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" thickBot="1">
      <c r="A5" s="100" t="s">
        <v>14</v>
      </c>
      <c r="B5" s="100"/>
      <c r="C5" s="20"/>
      <c r="D5" s="20"/>
      <c r="E5" s="20"/>
      <c r="F5" s="127" t="s">
        <v>16</v>
      </c>
      <c r="G5" s="163"/>
      <c r="H5" s="156" t="s">
        <v>18</v>
      </c>
      <c r="I5" s="157"/>
      <c r="J5" s="157"/>
      <c r="K5" s="129" t="s">
        <v>17</v>
      </c>
      <c r="L5" s="129"/>
      <c r="M5" s="129"/>
      <c r="N5" s="10"/>
      <c r="O5" s="10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5" thickBot="1">
      <c r="A6" s="175" t="s">
        <v>2</v>
      </c>
      <c r="B6" s="208" t="s">
        <v>3</v>
      </c>
      <c r="C6" s="3"/>
      <c r="D6" s="3"/>
      <c r="E6" s="105" t="s">
        <v>87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6" t="s">
        <v>64</v>
      </c>
    </row>
    <row r="7" spans="1:26" ht="15" thickBot="1">
      <c r="A7" s="176"/>
      <c r="B7" s="209"/>
      <c r="C7" s="2"/>
      <c r="D7" s="2"/>
      <c r="E7" s="110" t="s">
        <v>128</v>
      </c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07"/>
    </row>
    <row r="8" spans="1:26" ht="13.5" customHeight="1" thickBot="1">
      <c r="A8" s="176"/>
      <c r="B8" s="209"/>
      <c r="C8" s="2"/>
      <c r="D8" s="2"/>
      <c r="E8" s="178" t="s">
        <v>4</v>
      </c>
      <c r="F8" s="179"/>
      <c r="G8" s="179"/>
      <c r="H8" s="179"/>
      <c r="I8" s="179"/>
      <c r="J8" s="180"/>
      <c r="K8" s="178" t="s">
        <v>6</v>
      </c>
      <c r="L8" s="179"/>
      <c r="M8" s="179"/>
      <c r="N8" s="180"/>
      <c r="O8" s="137" t="s">
        <v>8</v>
      </c>
      <c r="P8" s="137"/>
      <c r="Q8" s="137"/>
      <c r="R8" s="119" t="s">
        <v>9</v>
      </c>
      <c r="S8" s="120"/>
      <c r="T8" s="122"/>
      <c r="U8" s="6" t="s">
        <v>142</v>
      </c>
      <c r="V8" s="147" t="s">
        <v>66</v>
      </c>
      <c r="W8" s="147"/>
      <c r="X8" s="147"/>
      <c r="Y8" s="147"/>
      <c r="Z8" s="107"/>
    </row>
    <row r="9" spans="1:26" ht="15" customHeight="1" thickBot="1">
      <c r="A9" s="176"/>
      <c r="B9" s="209"/>
      <c r="C9" s="2"/>
      <c r="D9" s="2"/>
      <c r="E9" s="137" t="s">
        <v>5</v>
      </c>
      <c r="F9" s="137"/>
      <c r="G9" s="137" t="s">
        <v>44</v>
      </c>
      <c r="H9" s="137"/>
      <c r="I9" s="137"/>
      <c r="J9" s="137"/>
      <c r="K9" s="138" t="s">
        <v>7</v>
      </c>
      <c r="L9" s="142" t="s">
        <v>45</v>
      </c>
      <c r="M9" s="142" t="s">
        <v>53</v>
      </c>
      <c r="N9" s="139" t="s">
        <v>54</v>
      </c>
      <c r="O9" s="114" t="s">
        <v>135</v>
      </c>
      <c r="P9" s="114" t="s">
        <v>136</v>
      </c>
      <c r="Q9" s="114" t="s">
        <v>137</v>
      </c>
      <c r="R9" s="114" t="s">
        <v>138</v>
      </c>
      <c r="S9" s="114" t="s">
        <v>139</v>
      </c>
      <c r="T9" s="117" t="s">
        <v>140</v>
      </c>
      <c r="U9" s="117" t="s">
        <v>141</v>
      </c>
      <c r="V9" s="147" t="s">
        <v>79</v>
      </c>
      <c r="W9" s="147"/>
      <c r="X9" s="147"/>
      <c r="Y9" s="147"/>
      <c r="Z9" s="107"/>
    </row>
    <row r="10" spans="1:26" ht="59" customHeight="1" thickBot="1">
      <c r="A10" s="176"/>
      <c r="B10" s="209"/>
      <c r="C10" s="2"/>
      <c r="D10" s="2"/>
      <c r="E10" s="117" t="s">
        <v>130</v>
      </c>
      <c r="F10" s="117" t="s">
        <v>129</v>
      </c>
      <c r="G10" s="117" t="s">
        <v>131</v>
      </c>
      <c r="H10" s="117" t="s">
        <v>132</v>
      </c>
      <c r="I10" s="117" t="s">
        <v>133</v>
      </c>
      <c r="J10" s="117" t="s">
        <v>134</v>
      </c>
      <c r="K10" s="140"/>
      <c r="L10" s="143"/>
      <c r="M10" s="143"/>
      <c r="N10" s="141"/>
      <c r="O10" s="133"/>
      <c r="P10" s="133"/>
      <c r="Q10" s="133"/>
      <c r="R10" s="133"/>
      <c r="S10" s="133"/>
      <c r="T10" s="117"/>
      <c r="U10" s="117"/>
      <c r="V10" s="216" t="s">
        <v>80</v>
      </c>
      <c r="W10" s="216" t="s">
        <v>81</v>
      </c>
      <c r="X10" s="216" t="s">
        <v>82</v>
      </c>
      <c r="Y10" s="216" t="s">
        <v>83</v>
      </c>
      <c r="Z10" s="107"/>
    </row>
    <row r="11" spans="1:26" ht="21.5" customHeight="1" thickBot="1">
      <c r="A11" s="176"/>
      <c r="B11" s="209"/>
      <c r="C11" s="2"/>
      <c r="D11" s="2"/>
      <c r="E11" s="117"/>
      <c r="F11" s="117"/>
      <c r="G11" s="117"/>
      <c r="H11" s="117"/>
      <c r="I11" s="117"/>
      <c r="J11" s="117"/>
      <c r="K11" s="114" t="s">
        <v>78</v>
      </c>
      <c r="L11" s="114" t="s">
        <v>78</v>
      </c>
      <c r="M11" s="114" t="s">
        <v>78</v>
      </c>
      <c r="N11" s="114" t="s">
        <v>78</v>
      </c>
      <c r="O11" s="133"/>
      <c r="P11" s="133"/>
      <c r="Q11" s="133"/>
      <c r="R11" s="133"/>
      <c r="S11" s="133"/>
      <c r="T11" s="117"/>
      <c r="U11" s="117"/>
      <c r="V11" s="216"/>
      <c r="W11" s="216"/>
      <c r="X11" s="216"/>
      <c r="Y11" s="216"/>
      <c r="Z11" s="107"/>
    </row>
    <row r="12" spans="1:26" ht="19" customHeight="1" thickBot="1">
      <c r="A12" s="177"/>
      <c r="B12" s="210"/>
      <c r="C12" s="2"/>
      <c r="D12" s="2"/>
      <c r="E12" s="117"/>
      <c r="F12" s="117"/>
      <c r="G12" s="117"/>
      <c r="H12" s="117"/>
      <c r="I12" s="117"/>
      <c r="J12" s="117"/>
      <c r="K12" s="115"/>
      <c r="L12" s="115"/>
      <c r="M12" s="115"/>
      <c r="N12" s="115"/>
      <c r="O12" s="115"/>
      <c r="P12" s="115"/>
      <c r="Q12" s="115"/>
      <c r="R12" s="115"/>
      <c r="S12" s="115"/>
      <c r="T12" s="117"/>
      <c r="U12" s="117"/>
      <c r="V12" s="216"/>
      <c r="W12" s="216"/>
      <c r="X12" s="216"/>
      <c r="Y12" s="216"/>
      <c r="Z12" s="108"/>
    </row>
    <row r="13" spans="1:26" ht="15" thickBot="1">
      <c r="A13" s="2">
        <v>1</v>
      </c>
      <c r="B13" s="2">
        <f>Список!B4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4" t="e">
        <f t="shared" ref="Z13:Z42" si="0">AVERAGE(E13:Y13)</f>
        <v>#DIV/0!</v>
      </c>
    </row>
    <row r="14" spans="1:26" ht="15" thickBot="1">
      <c r="A14" s="2">
        <v>2</v>
      </c>
      <c r="B14" s="48">
        <f>Список!B5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4" t="e">
        <f t="shared" si="0"/>
        <v>#DIV/0!</v>
      </c>
    </row>
    <row r="15" spans="1:26" ht="15" thickBot="1">
      <c r="A15" s="2">
        <v>3</v>
      </c>
      <c r="B15" s="48">
        <f>Список!B6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4" t="e">
        <f t="shared" si="0"/>
        <v>#DIV/0!</v>
      </c>
    </row>
    <row r="16" spans="1:26" ht="15" thickBot="1">
      <c r="A16" s="2">
        <v>4</v>
      </c>
      <c r="B16" s="48">
        <f>Список!B7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4" t="e">
        <f t="shared" si="0"/>
        <v>#DIV/0!</v>
      </c>
    </row>
    <row r="17" spans="1:26" ht="15" thickBot="1">
      <c r="A17" s="2">
        <v>5</v>
      </c>
      <c r="B17" s="48">
        <f>Список!B8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4" t="e">
        <f t="shared" si="0"/>
        <v>#DIV/0!</v>
      </c>
    </row>
    <row r="18" spans="1:26" ht="15" thickBot="1">
      <c r="A18" s="2">
        <v>6</v>
      </c>
      <c r="B18" s="48">
        <f>Список!B9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4" t="e">
        <f t="shared" si="0"/>
        <v>#DIV/0!</v>
      </c>
    </row>
    <row r="19" spans="1:26" ht="15" thickBot="1">
      <c r="A19" s="2">
        <v>7</v>
      </c>
      <c r="B19" s="48">
        <f>Список!B10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4" t="e">
        <f t="shared" si="0"/>
        <v>#DIV/0!</v>
      </c>
    </row>
    <row r="20" spans="1:26" ht="15" thickBot="1">
      <c r="A20" s="2">
        <v>8</v>
      </c>
      <c r="B20" s="48">
        <f>Список!B11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4" t="e">
        <f t="shared" si="0"/>
        <v>#DIV/0!</v>
      </c>
    </row>
    <row r="21" spans="1:26" ht="15" thickBot="1">
      <c r="A21" s="2">
        <v>9</v>
      </c>
      <c r="B21" s="48">
        <f>Список!B12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4" t="e">
        <f t="shared" si="0"/>
        <v>#DIV/0!</v>
      </c>
    </row>
    <row r="22" spans="1:26" ht="15" thickBot="1">
      <c r="A22" s="2">
        <v>10</v>
      </c>
      <c r="B22" s="48">
        <f>Список!B13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4" t="e">
        <f t="shared" si="0"/>
        <v>#DIV/0!</v>
      </c>
    </row>
    <row r="23" spans="1:26" ht="15" thickBot="1">
      <c r="A23" s="2">
        <v>11</v>
      </c>
      <c r="B23" s="48">
        <f>Список!B14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4" t="e">
        <f t="shared" si="0"/>
        <v>#DIV/0!</v>
      </c>
    </row>
    <row r="24" spans="1:26" ht="15" thickBot="1">
      <c r="A24" s="2">
        <v>12</v>
      </c>
      <c r="B24" s="48">
        <f>Список!B15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4" t="e">
        <f t="shared" si="0"/>
        <v>#DIV/0!</v>
      </c>
    </row>
    <row r="25" spans="1:26" ht="15" thickBot="1">
      <c r="A25" s="2">
        <v>13</v>
      </c>
      <c r="B25" s="48">
        <f>Список!B16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4" t="e">
        <f t="shared" si="0"/>
        <v>#DIV/0!</v>
      </c>
    </row>
    <row r="26" spans="1:26" ht="15" thickBot="1">
      <c r="A26" s="2">
        <v>14</v>
      </c>
      <c r="B26" s="48">
        <f>Список!B17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4" t="e">
        <f t="shared" si="0"/>
        <v>#DIV/0!</v>
      </c>
    </row>
    <row r="27" spans="1:26" ht="15" thickBot="1">
      <c r="A27" s="2">
        <v>15</v>
      </c>
      <c r="B27" s="48">
        <f>Список!B18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4" t="e">
        <f t="shared" si="0"/>
        <v>#DIV/0!</v>
      </c>
    </row>
    <row r="28" spans="1:26" ht="15" thickBot="1">
      <c r="A28" s="2">
        <v>16</v>
      </c>
      <c r="B28" s="48">
        <f>Список!B19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4" t="e">
        <f t="shared" si="0"/>
        <v>#DIV/0!</v>
      </c>
    </row>
    <row r="29" spans="1:26" ht="15" thickBot="1">
      <c r="A29" s="2">
        <v>17</v>
      </c>
      <c r="B29" s="48">
        <f>Список!B20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4" t="e">
        <f t="shared" si="0"/>
        <v>#DIV/0!</v>
      </c>
    </row>
    <row r="30" spans="1:26" ht="15" thickBot="1">
      <c r="A30" s="2">
        <v>18</v>
      </c>
      <c r="B30" s="48">
        <f>Список!B21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4" t="e">
        <f t="shared" si="0"/>
        <v>#DIV/0!</v>
      </c>
    </row>
    <row r="31" spans="1:26" ht="15" thickBot="1">
      <c r="A31" s="2">
        <v>19</v>
      </c>
      <c r="B31" s="48">
        <f>Список!B22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4" t="e">
        <f t="shared" si="0"/>
        <v>#DIV/0!</v>
      </c>
    </row>
    <row r="32" spans="1:26" ht="15" thickBot="1">
      <c r="A32" s="2">
        <v>20</v>
      </c>
      <c r="B32" s="48">
        <f>Список!B23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4" t="e">
        <f t="shared" si="0"/>
        <v>#DIV/0!</v>
      </c>
    </row>
    <row r="33" spans="1:26" ht="15" thickBot="1">
      <c r="A33" s="2">
        <v>21</v>
      </c>
      <c r="B33" s="48">
        <f>Список!B24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4" t="e">
        <f t="shared" si="0"/>
        <v>#DIV/0!</v>
      </c>
    </row>
    <row r="34" spans="1:26" ht="15" thickBot="1">
      <c r="A34" s="2">
        <v>22</v>
      </c>
      <c r="B34" s="48">
        <f>Список!B25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4" t="e">
        <f t="shared" si="0"/>
        <v>#DIV/0!</v>
      </c>
    </row>
    <row r="35" spans="1:26" ht="15" thickBot="1">
      <c r="A35" s="2">
        <v>23</v>
      </c>
      <c r="B35" s="48">
        <f>Список!B26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4" t="e">
        <f t="shared" si="0"/>
        <v>#DIV/0!</v>
      </c>
    </row>
    <row r="36" spans="1:26" ht="15" thickBot="1">
      <c r="A36" s="2">
        <v>24</v>
      </c>
      <c r="B36" s="48">
        <f>Список!B27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4" t="e">
        <f t="shared" si="0"/>
        <v>#DIV/0!</v>
      </c>
    </row>
    <row r="37" spans="1:26" ht="15" thickBot="1">
      <c r="A37" s="2">
        <v>25</v>
      </c>
      <c r="B37" s="48">
        <f>Список!B28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4" t="e">
        <f t="shared" si="0"/>
        <v>#DIV/0!</v>
      </c>
    </row>
    <row r="38" spans="1:26" ht="15" thickBot="1">
      <c r="A38" s="2">
        <v>26</v>
      </c>
      <c r="B38" s="48">
        <f>Список!B29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4" t="e">
        <f t="shared" si="0"/>
        <v>#DIV/0!</v>
      </c>
    </row>
    <row r="39" spans="1:26" ht="15" thickBot="1">
      <c r="A39" s="2">
        <v>27</v>
      </c>
      <c r="B39" s="48">
        <f>Список!B30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4" t="e">
        <f t="shared" si="0"/>
        <v>#DIV/0!</v>
      </c>
    </row>
    <row r="40" spans="1:26" ht="15" thickBot="1">
      <c r="A40" s="2">
        <v>28</v>
      </c>
      <c r="B40" s="48">
        <f>Список!B31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4" t="e">
        <f t="shared" si="0"/>
        <v>#DIV/0!</v>
      </c>
    </row>
    <row r="41" spans="1:26" ht="15" thickBot="1">
      <c r="A41" s="2">
        <v>29</v>
      </c>
      <c r="B41" s="48">
        <f>Список!B32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4" t="e">
        <f t="shared" si="0"/>
        <v>#DIV/0!</v>
      </c>
    </row>
    <row r="42" spans="1:26" ht="15" thickBot="1">
      <c r="A42" s="2">
        <v>30</v>
      </c>
      <c r="B42" s="48">
        <f>Список!B33</f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4" t="e">
        <f t="shared" si="0"/>
        <v>#DIV/0!</v>
      </c>
    </row>
    <row r="43" spans="1:26">
      <c r="A43" s="59"/>
      <c r="B43" s="206" t="s">
        <v>15</v>
      </c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72" t="e">
        <f>AVERAGE(Z13:Z42)</f>
        <v>#DIV/0!</v>
      </c>
    </row>
    <row r="44" spans="1:26">
      <c r="A44" s="51"/>
      <c r="B44" s="73" t="s">
        <v>242</v>
      </c>
      <c r="C44" s="73"/>
      <c r="D44" s="73"/>
      <c r="E44" s="73" t="e">
        <f>AVERAGE(E13:E42)</f>
        <v>#DIV/0!</v>
      </c>
      <c r="F44" s="73" t="e">
        <f t="shared" ref="F44:Y44" si="1">AVERAGE(F13:F42)</f>
        <v>#DIV/0!</v>
      </c>
      <c r="G44" s="73" t="e">
        <f t="shared" si="1"/>
        <v>#DIV/0!</v>
      </c>
      <c r="H44" s="73" t="e">
        <f t="shared" si="1"/>
        <v>#DIV/0!</v>
      </c>
      <c r="I44" s="73" t="e">
        <f t="shared" si="1"/>
        <v>#DIV/0!</v>
      </c>
      <c r="J44" s="73" t="e">
        <f t="shared" si="1"/>
        <v>#DIV/0!</v>
      </c>
      <c r="K44" s="73" t="e">
        <f t="shared" si="1"/>
        <v>#DIV/0!</v>
      </c>
      <c r="L44" s="73" t="e">
        <f t="shared" si="1"/>
        <v>#DIV/0!</v>
      </c>
      <c r="M44" s="73" t="e">
        <f t="shared" si="1"/>
        <v>#DIV/0!</v>
      </c>
      <c r="N44" s="73" t="e">
        <f t="shared" si="1"/>
        <v>#DIV/0!</v>
      </c>
      <c r="O44" s="73" t="e">
        <f t="shared" si="1"/>
        <v>#DIV/0!</v>
      </c>
      <c r="P44" s="73" t="e">
        <f t="shared" si="1"/>
        <v>#DIV/0!</v>
      </c>
      <c r="Q44" s="73" t="e">
        <f t="shared" si="1"/>
        <v>#DIV/0!</v>
      </c>
      <c r="R44" s="73" t="e">
        <f t="shared" si="1"/>
        <v>#DIV/0!</v>
      </c>
      <c r="S44" s="73" t="e">
        <f t="shared" si="1"/>
        <v>#DIV/0!</v>
      </c>
      <c r="T44" s="73" t="e">
        <f t="shared" si="1"/>
        <v>#DIV/0!</v>
      </c>
      <c r="U44" s="73" t="e">
        <f t="shared" si="1"/>
        <v>#DIV/0!</v>
      </c>
      <c r="V44" s="73" t="e">
        <f t="shared" si="1"/>
        <v>#DIV/0!</v>
      </c>
      <c r="W44" s="73" t="e">
        <f t="shared" si="1"/>
        <v>#DIV/0!</v>
      </c>
      <c r="X44" s="73" t="e">
        <f t="shared" si="1"/>
        <v>#DIV/0!</v>
      </c>
      <c r="Y44" s="73" t="e">
        <f t="shared" si="1"/>
        <v>#DIV/0!</v>
      </c>
      <c r="Z44" s="74"/>
    </row>
    <row r="45" spans="1:26">
      <c r="A45" s="51"/>
      <c r="B45" s="73" t="s">
        <v>243</v>
      </c>
      <c r="C45" s="73"/>
      <c r="D45" s="73"/>
      <c r="E45" s="123" t="e">
        <f>(E44+F44)/2</f>
        <v>#DIV/0!</v>
      </c>
      <c r="F45" s="125"/>
      <c r="G45" s="123" t="e">
        <f>(G44+H44+I44+J44)/4</f>
        <v>#DIV/0!</v>
      </c>
      <c r="H45" s="124"/>
      <c r="I45" s="124"/>
      <c r="J45" s="125"/>
      <c r="K45" s="123" t="e">
        <f>(K44+L44+M44+N44)/4</f>
        <v>#DIV/0!</v>
      </c>
      <c r="L45" s="124"/>
      <c r="M45" s="124"/>
      <c r="N45" s="125"/>
      <c r="O45" s="123" t="e">
        <f>(O44+P44+Q44)/3</f>
        <v>#DIV/0!</v>
      </c>
      <c r="P45" s="124"/>
      <c r="Q45" s="125"/>
      <c r="R45" s="123" t="e">
        <f>(R44+S44+T44)/3</f>
        <v>#DIV/0!</v>
      </c>
      <c r="S45" s="124"/>
      <c r="T45" s="125"/>
      <c r="U45" s="73" t="e">
        <f>U44</f>
        <v>#DIV/0!</v>
      </c>
      <c r="V45" s="123" t="e">
        <f>(V44+W44+X44+Y44)/4</f>
        <v>#DIV/0!</v>
      </c>
      <c r="W45" s="124"/>
      <c r="X45" s="124"/>
      <c r="Y45" s="125"/>
      <c r="Z45" s="74"/>
    </row>
    <row r="46" spans="1:26">
      <c r="A46" s="1"/>
      <c r="B46" s="161" t="s">
        <v>19</v>
      </c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</row>
    <row r="47" spans="1:26">
      <c r="B47" s="121" t="s">
        <v>103</v>
      </c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</row>
    <row r="50" spans="2:5">
      <c r="B50" s="12" t="s">
        <v>244</v>
      </c>
      <c r="C50" s="12"/>
      <c r="D50" s="12"/>
      <c r="E50" s="12" t="e">
        <f>E45</f>
        <v>#DIV/0!</v>
      </c>
    </row>
    <row r="51" spans="2:5">
      <c r="B51" s="12" t="s">
        <v>245</v>
      </c>
      <c r="C51" s="12"/>
      <c r="D51" s="12"/>
      <c r="E51" s="12" t="e">
        <f>G45</f>
        <v>#DIV/0!</v>
      </c>
    </row>
    <row r="52" spans="2:5">
      <c r="B52" s="12" t="s">
        <v>6</v>
      </c>
      <c r="C52" s="12"/>
      <c r="D52" s="12"/>
      <c r="E52" s="12" t="e">
        <f>K45</f>
        <v>#DIV/0!</v>
      </c>
    </row>
    <row r="53" spans="2:5">
      <c r="B53" s="12" t="s">
        <v>8</v>
      </c>
      <c r="C53" s="12"/>
      <c r="D53" s="12"/>
      <c r="E53" s="12" t="e">
        <f>O45</f>
        <v>#DIV/0!</v>
      </c>
    </row>
    <row r="54" spans="2:5">
      <c r="B54" s="12" t="s">
        <v>246</v>
      </c>
      <c r="C54" s="12"/>
      <c r="D54" s="12"/>
      <c r="E54" s="12" t="e">
        <f>R45</f>
        <v>#DIV/0!</v>
      </c>
    </row>
    <row r="55" spans="2:5">
      <c r="B55" s="12" t="s">
        <v>247</v>
      </c>
      <c r="C55" s="12"/>
      <c r="D55" s="12"/>
      <c r="E55" s="12" t="e">
        <f>U45</f>
        <v>#DIV/0!</v>
      </c>
    </row>
    <row r="56" spans="2:5">
      <c r="B56" s="12" t="s">
        <v>248</v>
      </c>
      <c r="C56" s="12"/>
      <c r="D56" s="12"/>
      <c r="E56" s="12" t="e">
        <f>V45</f>
        <v>#DIV/0!</v>
      </c>
    </row>
  </sheetData>
  <mergeCells count="62">
    <mergeCell ref="B47:Z47"/>
    <mergeCell ref="V8:Y8"/>
    <mergeCell ref="V9:Y9"/>
    <mergeCell ref="V10:V12"/>
    <mergeCell ref="W10:W12"/>
    <mergeCell ref="X10:X12"/>
    <mergeCell ref="Y10:Y12"/>
    <mergeCell ref="O9:O12"/>
    <mergeCell ref="P9:P12"/>
    <mergeCell ref="Q9:Q12"/>
    <mergeCell ref="R9:R12"/>
    <mergeCell ref="T9:T12"/>
    <mergeCell ref="B46:Z46"/>
    <mergeCell ref="L11:L12"/>
    <mergeCell ref="M11:M12"/>
    <mergeCell ref="N11:N12"/>
    <mergeCell ref="Z6:Z12"/>
    <mergeCell ref="E7:Y7"/>
    <mergeCell ref="E8:J8"/>
    <mergeCell ref="K8:N8"/>
    <mergeCell ref="G9:J9"/>
    <mergeCell ref="G10:G12"/>
    <mergeCell ref="H10:H12"/>
    <mergeCell ref="I10:I12"/>
    <mergeCell ref="R8:T8"/>
    <mergeCell ref="S9:S12"/>
    <mergeCell ref="U9:U12"/>
    <mergeCell ref="E9:F9"/>
    <mergeCell ref="O8:Q8"/>
    <mergeCell ref="K11:K12"/>
    <mergeCell ref="E10:E12"/>
    <mergeCell ref="F10:F12"/>
    <mergeCell ref="A1:B1"/>
    <mergeCell ref="A2:D2"/>
    <mergeCell ref="A6:A12"/>
    <mergeCell ref="B6:B12"/>
    <mergeCell ref="E6:Y6"/>
    <mergeCell ref="F4:G4"/>
    <mergeCell ref="H4:J4"/>
    <mergeCell ref="K4:M4"/>
    <mergeCell ref="F1:J1"/>
    <mergeCell ref="K1:O1"/>
    <mergeCell ref="K2:R2"/>
    <mergeCell ref="F2:J2"/>
    <mergeCell ref="F5:G5"/>
    <mergeCell ref="H5:J5"/>
    <mergeCell ref="K5:M5"/>
    <mergeCell ref="N9:N10"/>
    <mergeCell ref="O45:Q45"/>
    <mergeCell ref="R45:T45"/>
    <mergeCell ref="V45:Y45"/>
    <mergeCell ref="A3:D3"/>
    <mergeCell ref="A4:B4"/>
    <mergeCell ref="A5:B5"/>
    <mergeCell ref="B43:Y43"/>
    <mergeCell ref="E45:F45"/>
    <mergeCell ref="G45:J45"/>
    <mergeCell ref="K45:N45"/>
    <mergeCell ref="J10:J12"/>
    <mergeCell ref="K9:K10"/>
    <mergeCell ref="L9:L10"/>
    <mergeCell ref="M9:M10"/>
  </mergeCells>
  <conditionalFormatting sqref="E13:Y42">
    <cfRule type="containsText" dxfId="340" priority="19" operator="containsText" text="0">
      <formula>NOT(ISERROR(SEARCH("0",E13)))</formula>
    </cfRule>
    <cfRule type="containsText" dxfId="339" priority="21" operator="containsText" text="1">
      <formula>NOT(ISERROR(SEARCH("1",E13)))</formula>
    </cfRule>
  </conditionalFormatting>
  <conditionalFormatting sqref="F4">
    <cfRule type="containsText" dxfId="338" priority="8" operator="containsText" text="«2»">
      <formula>NOT(ISERROR(SEARCH("«2»",F4)))</formula>
    </cfRule>
    <cfRule type="expression" dxfId="337" priority="9">
      <formula>#REF!&lt;500</formula>
    </cfRule>
    <cfRule type="colorScale" priority="10">
      <colorScale>
        <cfvo type="min" val="0"/>
        <cfvo type="max" val="0"/>
        <color rgb="FF92D050"/>
        <color rgb="FFFFEF9C"/>
      </colorScale>
    </cfRule>
    <cfRule type="colorScale" priority="11">
      <colorScale>
        <cfvo type="min" val="0"/>
        <cfvo type="max" val="0"/>
        <color rgb="FF92D050"/>
        <color rgb="FFFFEF9C"/>
      </colorScale>
    </cfRule>
  </conditionalFormatting>
  <conditionalFormatting sqref="F5">
    <cfRule type="containsText" dxfId="336" priority="7" operator="containsText" text="1,8 - 2">
      <formula>NOT(ISERROR(SEARCH("1,8 - 2",F5)))</formula>
    </cfRule>
  </conditionalFormatting>
  <conditionalFormatting sqref="H4">
    <cfRule type="containsText" dxfId="335" priority="4" operator="containsText" text="«1» показатель в стадии формирования">
      <formula>NOT(ISERROR(SEARCH("«1» показатель в стадии формирования",H4)))</formula>
    </cfRule>
    <cfRule type="containsText" dxfId="334" priority="5" operator="containsText" text="«1»">
      <formula>NOT(ISERROR(SEARCH("«1»",H4)))</formula>
    </cfRule>
  </conditionalFormatting>
  <conditionalFormatting sqref="H5">
    <cfRule type="containsText" dxfId="333" priority="6" operator="containsText" text="1,1 - 1,7">
      <formula>NOT(ISERROR(SEARCH("1,1 - 1,7",H5)))</formula>
    </cfRule>
  </conditionalFormatting>
  <conditionalFormatting sqref="Z13:Z45">
    <cfRule type="cellIs" dxfId="332" priority="12" operator="between">
      <formula>1.8</formula>
      <formula>2</formula>
    </cfRule>
    <cfRule type="cellIs" dxfId="331" priority="13" operator="between">
      <formula>1</formula>
      <formula>1.7</formula>
    </cfRule>
    <cfRule type="cellIs" dxfId="330" priority="14" operator="between">
      <formula>0</formula>
      <formula>0.9</formula>
    </cfRule>
  </conditionalFormatting>
  <conditionalFormatting sqref="E44:Y45">
    <cfRule type="cellIs" dxfId="209" priority="1" operator="between">
      <formula>1.8</formula>
      <formula>2</formula>
    </cfRule>
    <cfRule type="cellIs" dxfId="208" priority="2" operator="between">
      <formula>1</formula>
      <formula>1.7</formula>
    </cfRule>
    <cfRule type="cellIs" dxfId="207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7030A0"/>
  </sheetPr>
  <dimension ref="A1:Z56"/>
  <sheetViews>
    <sheetView topLeftCell="A25" zoomScale="90" zoomScaleNormal="90" workbookViewId="0">
      <selection activeCell="E44" sqref="E44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9" customWidth="1"/>
    <col min="6" max="6" width="10.6328125" customWidth="1"/>
    <col min="7" max="7" width="10.54296875" customWidth="1"/>
    <col min="8" max="8" width="15.6328125" customWidth="1"/>
    <col min="9" max="9" width="8.54296875" customWidth="1"/>
    <col min="10" max="10" width="11" customWidth="1"/>
    <col min="11" max="12" width="11.81640625" customWidth="1"/>
    <col min="13" max="13" width="10.90625" customWidth="1"/>
    <col min="14" max="14" width="11.6328125" customWidth="1"/>
    <col min="15" max="15" width="13" customWidth="1"/>
    <col min="16" max="16" width="9.54296875" customWidth="1"/>
    <col min="17" max="17" width="9" customWidth="1"/>
    <col min="18" max="18" width="9.6328125" customWidth="1"/>
    <col min="19" max="19" width="10.08984375" customWidth="1"/>
    <col min="20" max="20" width="8.90625" customWidth="1"/>
    <col min="21" max="21" width="13.6328125" customWidth="1"/>
    <col min="22" max="22" width="5.90625" customWidth="1"/>
    <col min="23" max="23" width="5.453125" customWidth="1"/>
    <col min="24" max="24" width="6" customWidth="1"/>
    <col min="25" max="25" width="5.54296875" customWidth="1"/>
    <col min="26" max="26" width="12.08984375" customWidth="1"/>
  </cols>
  <sheetData>
    <row r="1" spans="1:26">
      <c r="A1" s="101" t="s">
        <v>43</v>
      </c>
      <c r="B1" s="101"/>
      <c r="C1" s="12"/>
      <c r="D1" s="12"/>
      <c r="E1" s="12"/>
      <c r="F1" s="130" t="s">
        <v>77</v>
      </c>
      <c r="G1" s="131"/>
      <c r="H1" s="131"/>
      <c r="I1" s="131"/>
      <c r="J1" s="131"/>
      <c r="K1" s="146" t="s">
        <v>105</v>
      </c>
      <c r="L1" s="146"/>
      <c r="M1" s="146"/>
      <c r="N1" s="146"/>
      <c r="O1" s="191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>
      <c r="A2" s="101" t="s">
        <v>0</v>
      </c>
      <c r="B2" s="101"/>
      <c r="C2" s="101"/>
      <c r="D2" s="101"/>
      <c r="E2" s="49"/>
      <c r="F2" s="88" t="s">
        <v>104</v>
      </c>
      <c r="G2" s="89"/>
      <c r="H2" s="89"/>
      <c r="I2" s="89"/>
      <c r="J2" s="155"/>
      <c r="K2" s="159" t="s">
        <v>106</v>
      </c>
      <c r="L2" s="91"/>
      <c r="M2" s="91"/>
      <c r="N2" s="91"/>
      <c r="O2" s="91"/>
      <c r="P2" s="91"/>
      <c r="Q2" s="91"/>
      <c r="R2" s="194"/>
      <c r="S2" s="51"/>
      <c r="T2" s="51"/>
      <c r="U2" s="51"/>
      <c r="V2" s="51"/>
      <c r="W2" s="51"/>
      <c r="X2" s="51"/>
      <c r="Y2" s="51"/>
      <c r="Z2" s="51"/>
    </row>
    <row r="3" spans="1:26" ht="14.5" customHeight="1">
      <c r="A3" s="98" t="s">
        <v>1</v>
      </c>
      <c r="B3" s="98"/>
      <c r="C3" s="98"/>
      <c r="D3" s="98"/>
      <c r="E3" s="50"/>
      <c r="F3" s="51"/>
      <c r="G3" s="51"/>
      <c r="H3" s="51"/>
      <c r="I3" s="51"/>
      <c r="J3" s="51"/>
      <c r="K3" s="51"/>
      <c r="L3" s="51"/>
      <c r="M3" s="56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>
      <c r="A4" s="99" t="s">
        <v>10</v>
      </c>
      <c r="B4" s="99"/>
      <c r="C4" s="50"/>
      <c r="D4" s="50"/>
      <c r="E4" s="50"/>
      <c r="F4" s="96" t="s">
        <v>13</v>
      </c>
      <c r="G4" s="162"/>
      <c r="H4" s="148" t="s">
        <v>12</v>
      </c>
      <c r="I4" s="149"/>
      <c r="J4" s="149"/>
      <c r="K4" s="126" t="s">
        <v>11</v>
      </c>
      <c r="L4" s="126"/>
      <c r="M4" s="126"/>
      <c r="N4" s="13"/>
      <c r="O4" s="13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15" thickBot="1">
      <c r="A5" s="100" t="s">
        <v>14</v>
      </c>
      <c r="B5" s="100"/>
      <c r="C5" s="20"/>
      <c r="D5" s="20"/>
      <c r="E5" s="20"/>
      <c r="F5" s="127" t="s">
        <v>16</v>
      </c>
      <c r="G5" s="163"/>
      <c r="H5" s="156" t="s">
        <v>18</v>
      </c>
      <c r="I5" s="157"/>
      <c r="J5" s="157"/>
      <c r="K5" s="129" t="s">
        <v>17</v>
      </c>
      <c r="L5" s="129"/>
      <c r="M5" s="129"/>
      <c r="N5" s="10"/>
      <c r="O5" s="10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ht="15" thickBot="1">
      <c r="A6" s="175" t="s">
        <v>2</v>
      </c>
      <c r="B6" s="208" t="s">
        <v>3</v>
      </c>
      <c r="C6" s="3"/>
      <c r="D6" s="3"/>
      <c r="E6" s="105" t="s">
        <v>87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6" t="s">
        <v>64</v>
      </c>
    </row>
    <row r="7" spans="1:26" ht="15" thickBot="1">
      <c r="A7" s="176"/>
      <c r="B7" s="209"/>
      <c r="C7" s="48"/>
      <c r="D7" s="48"/>
      <c r="E7" s="110" t="s">
        <v>128</v>
      </c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07"/>
    </row>
    <row r="8" spans="1:26" ht="13.5" customHeight="1" thickBot="1">
      <c r="A8" s="176"/>
      <c r="B8" s="209"/>
      <c r="C8" s="48"/>
      <c r="D8" s="48"/>
      <c r="E8" s="178" t="s">
        <v>4</v>
      </c>
      <c r="F8" s="179"/>
      <c r="G8" s="179"/>
      <c r="H8" s="179"/>
      <c r="I8" s="179"/>
      <c r="J8" s="180"/>
      <c r="K8" s="178" t="s">
        <v>6</v>
      </c>
      <c r="L8" s="179"/>
      <c r="M8" s="179"/>
      <c r="N8" s="180"/>
      <c r="O8" s="137" t="s">
        <v>8</v>
      </c>
      <c r="P8" s="137"/>
      <c r="Q8" s="137"/>
      <c r="R8" s="119" t="s">
        <v>9</v>
      </c>
      <c r="S8" s="120"/>
      <c r="T8" s="122"/>
      <c r="U8" s="53" t="s">
        <v>142</v>
      </c>
      <c r="V8" s="147" t="s">
        <v>66</v>
      </c>
      <c r="W8" s="147"/>
      <c r="X8" s="147"/>
      <c r="Y8" s="147"/>
      <c r="Z8" s="107"/>
    </row>
    <row r="9" spans="1:26" ht="15" customHeight="1" thickBot="1">
      <c r="A9" s="176"/>
      <c r="B9" s="209"/>
      <c r="C9" s="48"/>
      <c r="D9" s="48"/>
      <c r="E9" s="137" t="s">
        <v>5</v>
      </c>
      <c r="F9" s="137"/>
      <c r="G9" s="137" t="s">
        <v>44</v>
      </c>
      <c r="H9" s="137"/>
      <c r="I9" s="137"/>
      <c r="J9" s="137"/>
      <c r="K9" s="138" t="s">
        <v>7</v>
      </c>
      <c r="L9" s="142" t="s">
        <v>45</v>
      </c>
      <c r="M9" s="142" t="s">
        <v>53</v>
      </c>
      <c r="N9" s="139" t="s">
        <v>54</v>
      </c>
      <c r="O9" s="114" t="s">
        <v>135</v>
      </c>
      <c r="P9" s="114" t="s">
        <v>136</v>
      </c>
      <c r="Q9" s="114" t="s">
        <v>137</v>
      </c>
      <c r="R9" s="114" t="s">
        <v>138</v>
      </c>
      <c r="S9" s="114" t="s">
        <v>139</v>
      </c>
      <c r="T9" s="117" t="s">
        <v>140</v>
      </c>
      <c r="U9" s="117" t="s">
        <v>141</v>
      </c>
      <c r="V9" s="147" t="s">
        <v>79</v>
      </c>
      <c r="W9" s="147"/>
      <c r="X9" s="147"/>
      <c r="Y9" s="147"/>
      <c r="Z9" s="107"/>
    </row>
    <row r="10" spans="1:26" ht="59" customHeight="1" thickBot="1">
      <c r="A10" s="176"/>
      <c r="B10" s="209"/>
      <c r="C10" s="48"/>
      <c r="D10" s="48"/>
      <c r="E10" s="117" t="s">
        <v>130</v>
      </c>
      <c r="F10" s="117" t="s">
        <v>129</v>
      </c>
      <c r="G10" s="117" t="s">
        <v>131</v>
      </c>
      <c r="H10" s="117" t="s">
        <v>132</v>
      </c>
      <c r="I10" s="117" t="s">
        <v>133</v>
      </c>
      <c r="J10" s="117" t="s">
        <v>134</v>
      </c>
      <c r="K10" s="140"/>
      <c r="L10" s="143"/>
      <c r="M10" s="143"/>
      <c r="N10" s="141"/>
      <c r="O10" s="133"/>
      <c r="P10" s="133"/>
      <c r="Q10" s="133"/>
      <c r="R10" s="133"/>
      <c r="S10" s="133"/>
      <c r="T10" s="117"/>
      <c r="U10" s="117"/>
      <c r="V10" s="216" t="s">
        <v>80</v>
      </c>
      <c r="W10" s="216" t="s">
        <v>81</v>
      </c>
      <c r="X10" s="216" t="s">
        <v>82</v>
      </c>
      <c r="Y10" s="216" t="s">
        <v>83</v>
      </c>
      <c r="Z10" s="107"/>
    </row>
    <row r="11" spans="1:26" ht="21.5" customHeight="1" thickBot="1">
      <c r="A11" s="176"/>
      <c r="B11" s="209"/>
      <c r="C11" s="48"/>
      <c r="D11" s="48"/>
      <c r="E11" s="117"/>
      <c r="F11" s="117"/>
      <c r="G11" s="117"/>
      <c r="H11" s="117"/>
      <c r="I11" s="117"/>
      <c r="J11" s="117"/>
      <c r="K11" s="114" t="s">
        <v>78</v>
      </c>
      <c r="L11" s="114" t="s">
        <v>78</v>
      </c>
      <c r="M11" s="114" t="s">
        <v>78</v>
      </c>
      <c r="N11" s="114" t="s">
        <v>78</v>
      </c>
      <c r="O11" s="133"/>
      <c r="P11" s="133"/>
      <c r="Q11" s="133"/>
      <c r="R11" s="133"/>
      <c r="S11" s="133"/>
      <c r="T11" s="117"/>
      <c r="U11" s="117"/>
      <c r="V11" s="216"/>
      <c r="W11" s="216"/>
      <c r="X11" s="216"/>
      <c r="Y11" s="216"/>
      <c r="Z11" s="107"/>
    </row>
    <row r="12" spans="1:26" ht="19" customHeight="1" thickBot="1">
      <c r="A12" s="177"/>
      <c r="B12" s="210"/>
      <c r="C12" s="48"/>
      <c r="D12" s="48"/>
      <c r="E12" s="117"/>
      <c r="F12" s="117"/>
      <c r="G12" s="117"/>
      <c r="H12" s="117"/>
      <c r="I12" s="117"/>
      <c r="J12" s="117"/>
      <c r="K12" s="115"/>
      <c r="L12" s="115"/>
      <c r="M12" s="115"/>
      <c r="N12" s="115"/>
      <c r="O12" s="115"/>
      <c r="P12" s="115"/>
      <c r="Q12" s="115"/>
      <c r="R12" s="115"/>
      <c r="S12" s="115"/>
      <c r="T12" s="117"/>
      <c r="U12" s="117"/>
      <c r="V12" s="216"/>
      <c r="W12" s="216"/>
      <c r="X12" s="216"/>
      <c r="Y12" s="216"/>
      <c r="Z12" s="108"/>
    </row>
    <row r="13" spans="1:26" ht="15" thickBot="1">
      <c r="A13" s="48">
        <v>1</v>
      </c>
      <c r="B13" s="48">
        <f>Список!B4</f>
        <v>0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" t="e">
        <f t="shared" ref="Z13:Z42" si="0">AVERAGE(E13:Y13)</f>
        <v>#DIV/0!</v>
      </c>
    </row>
    <row r="14" spans="1:26" ht="15" thickBot="1">
      <c r="A14" s="48">
        <v>2</v>
      </c>
      <c r="B14" s="48">
        <f>Список!B5</f>
        <v>0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" t="e">
        <f t="shared" si="0"/>
        <v>#DIV/0!</v>
      </c>
    </row>
    <row r="15" spans="1:26" ht="15" thickBot="1">
      <c r="A15" s="48">
        <v>3</v>
      </c>
      <c r="B15" s="48">
        <f>Список!B6</f>
        <v>0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" t="e">
        <f t="shared" si="0"/>
        <v>#DIV/0!</v>
      </c>
    </row>
    <row r="16" spans="1:26" ht="15" thickBot="1">
      <c r="A16" s="48">
        <v>4</v>
      </c>
      <c r="B16" s="48">
        <f>Список!B7</f>
        <v>0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" t="e">
        <f t="shared" si="0"/>
        <v>#DIV/0!</v>
      </c>
    </row>
    <row r="17" spans="1:26" ht="15" thickBot="1">
      <c r="A17" s="48">
        <v>5</v>
      </c>
      <c r="B17" s="48">
        <f>Список!B8</f>
        <v>0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" t="e">
        <f t="shared" si="0"/>
        <v>#DIV/0!</v>
      </c>
    </row>
    <row r="18" spans="1:26" ht="15" thickBot="1">
      <c r="A18" s="48">
        <v>6</v>
      </c>
      <c r="B18" s="48">
        <f>Список!B9</f>
        <v>0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" t="e">
        <f t="shared" si="0"/>
        <v>#DIV/0!</v>
      </c>
    </row>
    <row r="19" spans="1:26" ht="15" thickBot="1">
      <c r="A19" s="48">
        <v>7</v>
      </c>
      <c r="B19" s="48">
        <f>Список!B10</f>
        <v>0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" t="e">
        <f t="shared" si="0"/>
        <v>#DIV/0!</v>
      </c>
    </row>
    <row r="20" spans="1:26" ht="15" thickBot="1">
      <c r="A20" s="48">
        <v>8</v>
      </c>
      <c r="B20" s="48">
        <f>Список!B11</f>
        <v>0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" t="e">
        <f t="shared" si="0"/>
        <v>#DIV/0!</v>
      </c>
    </row>
    <row r="21" spans="1:26" ht="15" thickBot="1">
      <c r="A21" s="48">
        <v>9</v>
      </c>
      <c r="B21" s="48">
        <f>Список!B12</f>
        <v>0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" t="e">
        <f t="shared" si="0"/>
        <v>#DIV/0!</v>
      </c>
    </row>
    <row r="22" spans="1:26" ht="15" thickBot="1">
      <c r="A22" s="48">
        <v>10</v>
      </c>
      <c r="B22" s="48">
        <f>Список!B13</f>
        <v>0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" t="e">
        <f t="shared" si="0"/>
        <v>#DIV/0!</v>
      </c>
    </row>
    <row r="23" spans="1:26" ht="15" thickBot="1">
      <c r="A23" s="48">
        <v>11</v>
      </c>
      <c r="B23" s="48">
        <f>Список!B14</f>
        <v>0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" t="e">
        <f t="shared" si="0"/>
        <v>#DIV/0!</v>
      </c>
    </row>
    <row r="24" spans="1:26" ht="15" thickBot="1">
      <c r="A24" s="48">
        <v>12</v>
      </c>
      <c r="B24" s="48">
        <f>Список!B15</f>
        <v>0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" t="e">
        <f t="shared" si="0"/>
        <v>#DIV/0!</v>
      </c>
    </row>
    <row r="25" spans="1:26" ht="15" thickBot="1">
      <c r="A25" s="48">
        <v>13</v>
      </c>
      <c r="B25" s="48">
        <f>Список!B16</f>
        <v>0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" t="e">
        <f t="shared" si="0"/>
        <v>#DIV/0!</v>
      </c>
    </row>
    <row r="26" spans="1:26" ht="15" thickBot="1">
      <c r="A26" s="48">
        <v>14</v>
      </c>
      <c r="B26" s="48">
        <f>Список!B17</f>
        <v>0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" t="e">
        <f t="shared" si="0"/>
        <v>#DIV/0!</v>
      </c>
    </row>
    <row r="27" spans="1:26" ht="15" thickBot="1">
      <c r="A27" s="48">
        <v>15</v>
      </c>
      <c r="B27" s="48">
        <f>Список!B18</f>
        <v>0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" t="e">
        <f t="shared" si="0"/>
        <v>#DIV/0!</v>
      </c>
    </row>
    <row r="28" spans="1:26" ht="15" thickBot="1">
      <c r="A28" s="48">
        <v>16</v>
      </c>
      <c r="B28" s="48">
        <f>Список!B19</f>
        <v>0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" t="e">
        <f t="shared" si="0"/>
        <v>#DIV/0!</v>
      </c>
    </row>
    <row r="29" spans="1:26" ht="15" thickBot="1">
      <c r="A29" s="48">
        <v>17</v>
      </c>
      <c r="B29" s="48">
        <f>Список!B20</f>
        <v>0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" t="e">
        <f t="shared" si="0"/>
        <v>#DIV/0!</v>
      </c>
    </row>
    <row r="30" spans="1:26" ht="15" thickBot="1">
      <c r="A30" s="48">
        <v>18</v>
      </c>
      <c r="B30" s="48">
        <f>Список!B21</f>
        <v>0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" t="e">
        <f t="shared" si="0"/>
        <v>#DIV/0!</v>
      </c>
    </row>
    <row r="31" spans="1:26" ht="15" thickBot="1">
      <c r="A31" s="48">
        <v>19</v>
      </c>
      <c r="B31" s="48">
        <f>Список!B22</f>
        <v>0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" t="e">
        <f t="shared" si="0"/>
        <v>#DIV/0!</v>
      </c>
    </row>
    <row r="32" spans="1:26" ht="15" thickBot="1">
      <c r="A32" s="48">
        <v>20</v>
      </c>
      <c r="B32" s="48">
        <f>Список!B23</f>
        <v>0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" t="e">
        <f t="shared" si="0"/>
        <v>#DIV/0!</v>
      </c>
    </row>
    <row r="33" spans="1:26" ht="15" thickBot="1">
      <c r="A33" s="48">
        <v>21</v>
      </c>
      <c r="B33" s="48">
        <f>Список!B24</f>
        <v>0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" t="e">
        <f t="shared" si="0"/>
        <v>#DIV/0!</v>
      </c>
    </row>
    <row r="34" spans="1:26" ht="15" thickBot="1">
      <c r="A34" s="48">
        <v>22</v>
      </c>
      <c r="B34" s="48">
        <f>Список!B25</f>
        <v>0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" t="e">
        <f t="shared" si="0"/>
        <v>#DIV/0!</v>
      </c>
    </row>
    <row r="35" spans="1:26" ht="15" thickBot="1">
      <c r="A35" s="48">
        <v>23</v>
      </c>
      <c r="B35" s="48">
        <f>Список!B26</f>
        <v>0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" t="e">
        <f t="shared" si="0"/>
        <v>#DIV/0!</v>
      </c>
    </row>
    <row r="36" spans="1:26" ht="15" thickBot="1">
      <c r="A36" s="48">
        <v>24</v>
      </c>
      <c r="B36" s="48">
        <f>Список!B27</f>
        <v>0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" t="e">
        <f t="shared" si="0"/>
        <v>#DIV/0!</v>
      </c>
    </row>
    <row r="37" spans="1:26" ht="15" thickBot="1">
      <c r="A37" s="48">
        <v>25</v>
      </c>
      <c r="B37" s="48">
        <f>Список!B28</f>
        <v>0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" t="e">
        <f t="shared" si="0"/>
        <v>#DIV/0!</v>
      </c>
    </row>
    <row r="38" spans="1:26" ht="15" thickBot="1">
      <c r="A38" s="48">
        <v>26</v>
      </c>
      <c r="B38" s="48">
        <f>Список!B29</f>
        <v>0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" t="e">
        <f t="shared" si="0"/>
        <v>#DIV/0!</v>
      </c>
    </row>
    <row r="39" spans="1:26" ht="15" thickBot="1">
      <c r="A39" s="48">
        <v>27</v>
      </c>
      <c r="B39" s="48">
        <f>Список!B30</f>
        <v>0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" t="e">
        <f t="shared" si="0"/>
        <v>#DIV/0!</v>
      </c>
    </row>
    <row r="40" spans="1:26" ht="15" thickBot="1">
      <c r="A40" s="48">
        <v>28</v>
      </c>
      <c r="B40" s="48">
        <f>Список!B31</f>
        <v>0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" t="e">
        <f t="shared" si="0"/>
        <v>#DIV/0!</v>
      </c>
    </row>
    <row r="41" spans="1:26" ht="15" thickBot="1">
      <c r="A41" s="48">
        <v>29</v>
      </c>
      <c r="B41" s="48">
        <f>Список!B32</f>
        <v>0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" t="e">
        <f t="shared" si="0"/>
        <v>#DIV/0!</v>
      </c>
    </row>
    <row r="42" spans="1:26" ht="15" thickBot="1">
      <c r="A42" s="48">
        <v>30</v>
      </c>
      <c r="B42" s="48">
        <f>Список!B33</f>
        <v>0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" t="e">
        <f t="shared" si="0"/>
        <v>#DIV/0!</v>
      </c>
    </row>
    <row r="43" spans="1:26">
      <c r="A43" s="59"/>
      <c r="B43" s="206" t="s">
        <v>15</v>
      </c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72" t="e">
        <f>AVERAGE(Z13:Z42)</f>
        <v>#DIV/0!</v>
      </c>
    </row>
    <row r="44" spans="1:26">
      <c r="A44" s="51"/>
      <c r="B44" s="73" t="s">
        <v>242</v>
      </c>
      <c r="C44" s="73"/>
      <c r="D44" s="73"/>
      <c r="E44" s="73" t="e">
        <f>AVERAGE(E13:E42)</f>
        <v>#DIV/0!</v>
      </c>
      <c r="F44" s="73" t="e">
        <f t="shared" ref="F44:Y44" si="1">AVERAGE(F13:F42)</f>
        <v>#DIV/0!</v>
      </c>
      <c r="G44" s="73" t="e">
        <f t="shared" si="1"/>
        <v>#DIV/0!</v>
      </c>
      <c r="H44" s="73" t="e">
        <f t="shared" si="1"/>
        <v>#DIV/0!</v>
      </c>
      <c r="I44" s="73" t="e">
        <f t="shared" si="1"/>
        <v>#DIV/0!</v>
      </c>
      <c r="J44" s="73" t="e">
        <f t="shared" si="1"/>
        <v>#DIV/0!</v>
      </c>
      <c r="K44" s="73" t="e">
        <f t="shared" si="1"/>
        <v>#DIV/0!</v>
      </c>
      <c r="L44" s="73" t="e">
        <f t="shared" si="1"/>
        <v>#DIV/0!</v>
      </c>
      <c r="M44" s="73" t="e">
        <f t="shared" si="1"/>
        <v>#DIV/0!</v>
      </c>
      <c r="N44" s="73" t="e">
        <f t="shared" si="1"/>
        <v>#DIV/0!</v>
      </c>
      <c r="O44" s="73" t="e">
        <f t="shared" si="1"/>
        <v>#DIV/0!</v>
      </c>
      <c r="P44" s="73" t="e">
        <f t="shared" si="1"/>
        <v>#DIV/0!</v>
      </c>
      <c r="Q44" s="73" t="e">
        <f t="shared" si="1"/>
        <v>#DIV/0!</v>
      </c>
      <c r="R44" s="73" t="e">
        <f t="shared" si="1"/>
        <v>#DIV/0!</v>
      </c>
      <c r="S44" s="73" t="e">
        <f t="shared" si="1"/>
        <v>#DIV/0!</v>
      </c>
      <c r="T44" s="73" t="e">
        <f t="shared" si="1"/>
        <v>#DIV/0!</v>
      </c>
      <c r="U44" s="73" t="e">
        <f t="shared" si="1"/>
        <v>#DIV/0!</v>
      </c>
      <c r="V44" s="73" t="e">
        <f t="shared" si="1"/>
        <v>#DIV/0!</v>
      </c>
      <c r="W44" s="73" t="e">
        <f t="shared" si="1"/>
        <v>#DIV/0!</v>
      </c>
      <c r="X44" s="73" t="e">
        <f t="shared" si="1"/>
        <v>#DIV/0!</v>
      </c>
      <c r="Y44" s="73" t="e">
        <f t="shared" si="1"/>
        <v>#DIV/0!</v>
      </c>
      <c r="Z44" s="74"/>
    </row>
    <row r="45" spans="1:26">
      <c r="A45" s="51"/>
      <c r="B45" s="73" t="s">
        <v>243</v>
      </c>
      <c r="C45" s="73"/>
      <c r="D45" s="73"/>
      <c r="E45" s="123" t="e">
        <f>(E44+F44)/2</f>
        <v>#DIV/0!</v>
      </c>
      <c r="F45" s="125"/>
      <c r="G45" s="123" t="e">
        <f>(G44+H44+I44+J44)/4</f>
        <v>#DIV/0!</v>
      </c>
      <c r="H45" s="124"/>
      <c r="I45" s="124"/>
      <c r="J45" s="125"/>
      <c r="K45" s="123" t="e">
        <f>(K44+L44+M44+N44)/4</f>
        <v>#DIV/0!</v>
      </c>
      <c r="L45" s="124"/>
      <c r="M45" s="124"/>
      <c r="N45" s="125"/>
      <c r="O45" s="123" t="e">
        <f>(O44+P44+Q44)/3</f>
        <v>#DIV/0!</v>
      </c>
      <c r="P45" s="124"/>
      <c r="Q45" s="125"/>
      <c r="R45" s="123" t="e">
        <f>(R44+S44+T44)/3</f>
        <v>#DIV/0!</v>
      </c>
      <c r="S45" s="124"/>
      <c r="T45" s="125"/>
      <c r="U45" s="73" t="e">
        <f>U44</f>
        <v>#DIV/0!</v>
      </c>
      <c r="V45" s="123" t="e">
        <f>(V44+W44+X44+Y44)/4</f>
        <v>#DIV/0!</v>
      </c>
      <c r="W45" s="124"/>
      <c r="X45" s="124"/>
      <c r="Y45" s="125"/>
      <c r="Z45" s="74"/>
    </row>
    <row r="46" spans="1:26">
      <c r="A46" s="1"/>
      <c r="B46" s="161" t="s">
        <v>19</v>
      </c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</row>
    <row r="47" spans="1:26">
      <c r="B47" s="121" t="s">
        <v>103</v>
      </c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</row>
    <row r="50" spans="2:5">
      <c r="B50" s="12" t="s">
        <v>244</v>
      </c>
      <c r="C50" s="12"/>
      <c r="D50" s="12"/>
      <c r="E50" s="12" t="e">
        <f>E45</f>
        <v>#DIV/0!</v>
      </c>
    </row>
    <row r="51" spans="2:5">
      <c r="B51" s="12" t="s">
        <v>245</v>
      </c>
      <c r="C51" s="12"/>
      <c r="D51" s="12"/>
      <c r="E51" s="12" t="e">
        <f>G45</f>
        <v>#DIV/0!</v>
      </c>
    </row>
    <row r="52" spans="2:5">
      <c r="B52" s="12" t="s">
        <v>6</v>
      </c>
      <c r="C52" s="12"/>
      <c r="D52" s="12"/>
      <c r="E52" s="12" t="e">
        <f>K45</f>
        <v>#DIV/0!</v>
      </c>
    </row>
    <row r="53" spans="2:5">
      <c r="B53" s="12" t="s">
        <v>8</v>
      </c>
      <c r="C53" s="12"/>
      <c r="D53" s="12"/>
      <c r="E53" s="12" t="e">
        <f>O45</f>
        <v>#DIV/0!</v>
      </c>
    </row>
    <row r="54" spans="2:5">
      <c r="B54" s="12" t="s">
        <v>246</v>
      </c>
      <c r="C54" s="12"/>
      <c r="D54" s="12"/>
      <c r="E54" s="12" t="e">
        <f>R45</f>
        <v>#DIV/0!</v>
      </c>
    </row>
    <row r="55" spans="2:5">
      <c r="B55" s="12" t="s">
        <v>247</v>
      </c>
      <c r="C55" s="12"/>
      <c r="D55" s="12"/>
      <c r="E55" s="12" t="e">
        <f>U45</f>
        <v>#DIV/0!</v>
      </c>
    </row>
    <row r="56" spans="2:5">
      <c r="B56" s="12" t="s">
        <v>248</v>
      </c>
      <c r="C56" s="12"/>
      <c r="D56" s="12"/>
      <c r="E56" s="12" t="e">
        <f>V45</f>
        <v>#DIV/0!</v>
      </c>
    </row>
  </sheetData>
  <mergeCells count="62">
    <mergeCell ref="A3:D3"/>
    <mergeCell ref="A4:B4"/>
    <mergeCell ref="F4:G4"/>
    <mergeCell ref="H4:J4"/>
    <mergeCell ref="K4:M4"/>
    <mergeCell ref="A1:B1"/>
    <mergeCell ref="F1:J1"/>
    <mergeCell ref="K1:O1"/>
    <mergeCell ref="A2:D2"/>
    <mergeCell ref="F2:J2"/>
    <mergeCell ref="K2:R2"/>
    <mergeCell ref="J10:J12"/>
    <mergeCell ref="A5:B5"/>
    <mergeCell ref="F5:G5"/>
    <mergeCell ref="H5:J5"/>
    <mergeCell ref="K5:M5"/>
    <mergeCell ref="T9:T12"/>
    <mergeCell ref="A6:A12"/>
    <mergeCell ref="B6:B12"/>
    <mergeCell ref="E6:Y6"/>
    <mergeCell ref="Z6:Z12"/>
    <mergeCell ref="E7:Y7"/>
    <mergeCell ref="E8:J8"/>
    <mergeCell ref="K8:N8"/>
    <mergeCell ref="O8:Q8"/>
    <mergeCell ref="R8:T8"/>
    <mergeCell ref="V8:Y8"/>
    <mergeCell ref="E9:F9"/>
    <mergeCell ref="G9:J9"/>
    <mergeCell ref="K9:K10"/>
    <mergeCell ref="L9:L10"/>
    <mergeCell ref="M9:M10"/>
    <mergeCell ref="E10:E12"/>
    <mergeCell ref="F10:F12"/>
    <mergeCell ref="G10:G12"/>
    <mergeCell ref="H10:H12"/>
    <mergeCell ref="I10:I12"/>
    <mergeCell ref="X10:X12"/>
    <mergeCell ref="Y10:Y12"/>
    <mergeCell ref="K11:K12"/>
    <mergeCell ref="L11:L12"/>
    <mergeCell ref="M11:M12"/>
    <mergeCell ref="N11:N12"/>
    <mergeCell ref="U9:U12"/>
    <mergeCell ref="V9:Y9"/>
    <mergeCell ref="N9:N10"/>
    <mergeCell ref="V10:V12"/>
    <mergeCell ref="W10:W12"/>
    <mergeCell ref="O9:O12"/>
    <mergeCell ref="P9:P12"/>
    <mergeCell ref="Q9:Q12"/>
    <mergeCell ref="R9:R12"/>
    <mergeCell ref="S9:S12"/>
    <mergeCell ref="B46:Z46"/>
    <mergeCell ref="B47:Z47"/>
    <mergeCell ref="B43:Y43"/>
    <mergeCell ref="E45:F45"/>
    <mergeCell ref="G45:J45"/>
    <mergeCell ref="K45:N45"/>
    <mergeCell ref="O45:Q45"/>
    <mergeCell ref="R45:T45"/>
    <mergeCell ref="V45:Y45"/>
  </mergeCells>
  <conditionalFormatting sqref="E13:Y42">
    <cfRule type="containsText" dxfId="329" priority="15" operator="containsText" text="0">
      <formula>NOT(ISERROR(SEARCH("0",E13)))</formula>
    </cfRule>
    <cfRule type="containsText" dxfId="328" priority="16" operator="containsText" text="1">
      <formula>NOT(ISERROR(SEARCH("1",E13)))</formula>
    </cfRule>
  </conditionalFormatting>
  <conditionalFormatting sqref="F4">
    <cfRule type="containsText" dxfId="327" priority="11" operator="containsText" text="«2»">
      <formula>NOT(ISERROR(SEARCH("«2»",F4)))</formula>
    </cfRule>
    <cfRule type="expression" dxfId="326" priority="12">
      <formula>#REF!&lt;500</formula>
    </cfRule>
    <cfRule type="colorScale" priority="13">
      <colorScale>
        <cfvo type="min" val="0"/>
        <cfvo type="max" val="0"/>
        <color rgb="FF92D050"/>
        <color rgb="FFFFEF9C"/>
      </colorScale>
    </cfRule>
    <cfRule type="colorScale" priority="14">
      <colorScale>
        <cfvo type="min" val="0"/>
        <cfvo type="max" val="0"/>
        <color rgb="FF92D050"/>
        <color rgb="FFFFEF9C"/>
      </colorScale>
    </cfRule>
  </conditionalFormatting>
  <conditionalFormatting sqref="F5">
    <cfRule type="containsText" dxfId="325" priority="10" operator="containsText" text="1,8 - 2">
      <formula>NOT(ISERROR(SEARCH("1,8 - 2",F5)))</formula>
    </cfRule>
  </conditionalFormatting>
  <conditionalFormatting sqref="H4">
    <cfRule type="containsText" dxfId="324" priority="8" operator="containsText" text="«1» показатель в стадии формирования">
      <formula>NOT(ISERROR(SEARCH("«1» показатель в стадии формирования",H4)))</formula>
    </cfRule>
    <cfRule type="containsText" dxfId="323" priority="9" operator="containsText" text="«1»">
      <formula>NOT(ISERROR(SEARCH("«1»",H4)))</formula>
    </cfRule>
  </conditionalFormatting>
  <conditionalFormatting sqref="H5">
    <cfRule type="containsText" dxfId="322" priority="7" operator="containsText" text="1,1 - 1,7">
      <formula>NOT(ISERROR(SEARCH("1,1 - 1,7",H5)))</formula>
    </cfRule>
  </conditionalFormatting>
  <conditionalFormatting sqref="Z13:Z45">
    <cfRule type="cellIs" dxfId="321" priority="4" operator="between">
      <formula>1.8</formula>
      <formula>2</formula>
    </cfRule>
    <cfRule type="cellIs" dxfId="320" priority="5" operator="between">
      <formula>1</formula>
      <formula>1.7</formula>
    </cfRule>
    <cfRule type="cellIs" dxfId="319" priority="6" operator="between">
      <formula>0</formula>
      <formula>0.9</formula>
    </cfRule>
  </conditionalFormatting>
  <conditionalFormatting sqref="E44:Y45">
    <cfRule type="cellIs" dxfId="203" priority="1" operator="between">
      <formula>1.8</formula>
      <formula>2</formula>
    </cfRule>
    <cfRule type="cellIs" dxfId="202" priority="2" operator="between">
      <formula>1</formula>
      <formula>1.7</formula>
    </cfRule>
    <cfRule type="cellIs" dxfId="201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7030A0"/>
  </sheetPr>
  <dimension ref="A1:P7"/>
  <sheetViews>
    <sheetView topLeftCell="A13" workbookViewId="0">
      <selection activeCell="B11" sqref="B11"/>
    </sheetView>
  </sheetViews>
  <sheetFormatPr defaultRowHeight="14.5"/>
  <cols>
    <col min="1" max="1" width="14.54296875" customWidth="1"/>
    <col min="2" max="2" width="13.54296875" customWidth="1"/>
    <col min="3" max="3" width="10.90625" customWidth="1"/>
    <col min="7" max="7" width="12.1796875" customWidth="1"/>
    <col min="8" max="8" width="12.08984375" customWidth="1"/>
    <col min="9" max="9" width="13" customWidth="1"/>
    <col min="10" max="10" width="12.08984375" customWidth="1"/>
    <col min="13" max="13" width="11" customWidth="1"/>
    <col min="14" max="14" width="11.90625" customWidth="1"/>
    <col min="15" max="15" width="11.36328125" customWidth="1"/>
  </cols>
  <sheetData>
    <row r="1" spans="1:16">
      <c r="A1" s="144" t="s">
        <v>301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5" spans="1:16" ht="58">
      <c r="A5" s="12"/>
      <c r="B5" s="75" t="s">
        <v>294</v>
      </c>
      <c r="C5" s="75" t="s">
        <v>295</v>
      </c>
      <c r="D5" s="12" t="s">
        <v>296</v>
      </c>
      <c r="E5" s="12" t="s">
        <v>297</v>
      </c>
      <c r="F5" s="12" t="s">
        <v>298</v>
      </c>
      <c r="G5" s="12" t="s">
        <v>299</v>
      </c>
      <c r="H5" s="75" t="s">
        <v>300</v>
      </c>
      <c r="I5" s="75" t="s">
        <v>244</v>
      </c>
      <c r="J5" s="75" t="s">
        <v>245</v>
      </c>
      <c r="K5" s="12" t="s">
        <v>6</v>
      </c>
      <c r="L5" s="12" t="s">
        <v>8</v>
      </c>
      <c r="M5" s="75" t="s">
        <v>246</v>
      </c>
      <c r="N5" s="75" t="s">
        <v>247</v>
      </c>
      <c r="O5" s="75" t="s">
        <v>248</v>
      </c>
      <c r="P5" s="75" t="s">
        <v>265</v>
      </c>
    </row>
    <row r="6" spans="1:16">
      <c r="A6" s="12" t="s">
        <v>263</v>
      </c>
      <c r="B6" s="12" t="e">
        <f>'Физ.разв. к 6г ч1. Н.г.'!E50</f>
        <v>#DIV/0!</v>
      </c>
      <c r="C6" s="12" t="e">
        <f>'Физ.разв. к 6г ч1. Н.г.'!E51</f>
        <v>#DIV/0!</v>
      </c>
      <c r="D6" s="12" t="e">
        <f>'Физ.разв. к 6г ч1. Н.г.'!E52</f>
        <v>#DIV/0!</v>
      </c>
      <c r="E6" s="12" t="e">
        <f>'Физ.разв. к 6г ч1. Н.г.'!E53</f>
        <v>#DIV/0!</v>
      </c>
      <c r="F6" s="12" t="e">
        <f>'Физ.разв. к 6г ч1. Н.г.'!E54</f>
        <v>#DIV/0!</v>
      </c>
      <c r="G6" s="12" t="e">
        <f>'Физ.разв. к 6г ч1. Н.г.'!E55</f>
        <v>#DIV/0!</v>
      </c>
      <c r="H6" s="12" t="e">
        <f>'Физ.разв. к 6г ч1. Н.г.'!E56</f>
        <v>#DIV/0!</v>
      </c>
      <c r="I6" s="12" t="e">
        <f>'Физ.разв. к 6г ч2. Н.г.'!E50</f>
        <v>#DIV/0!</v>
      </c>
      <c r="J6" s="12" t="e">
        <f>'Физ.разв. к 6г ч2. Н.г.'!E51</f>
        <v>#DIV/0!</v>
      </c>
      <c r="K6" s="12" t="e">
        <f>'Физ.разв. к 6г ч2. Н.г.'!E52</f>
        <v>#DIV/0!</v>
      </c>
      <c r="L6" s="12" t="e">
        <f>'Физ.разв. к 6г ч2. Н.г.'!E53</f>
        <v>#DIV/0!</v>
      </c>
      <c r="M6" s="12" t="e">
        <f>'Физ.разв. к 6г ч2. Н.г.'!E54</f>
        <v>#DIV/0!</v>
      </c>
      <c r="N6" s="12" t="e">
        <f>'Физ.разв. к 6г ч2. Н.г.'!E55</f>
        <v>#DIV/0!</v>
      </c>
      <c r="O6" s="12" t="e">
        <f>'Физ.разв. к 6г ч2. Н.г.'!E56</f>
        <v>#DIV/0!</v>
      </c>
      <c r="P6" s="12" t="e">
        <f>AVERAGE(B6:O6)</f>
        <v>#DIV/0!</v>
      </c>
    </row>
    <row r="7" spans="1:16">
      <c r="A7" s="12" t="s">
        <v>264</v>
      </c>
      <c r="B7" s="12" t="e">
        <f>'Физ.разв. к 6г ч1. К.г. '!E50</f>
        <v>#DIV/0!</v>
      </c>
      <c r="C7" s="12" t="e">
        <f>'Физ.разв. к 6г ч1. К.г. '!E51</f>
        <v>#DIV/0!</v>
      </c>
      <c r="D7" s="12" t="e">
        <f>'Физ.разв. к 6г ч1. К.г. '!E52</f>
        <v>#DIV/0!</v>
      </c>
      <c r="E7" s="12" t="e">
        <f>'Физ.разв. к 6г ч1. К.г. '!E53</f>
        <v>#DIV/0!</v>
      </c>
      <c r="F7" s="12" t="e">
        <f>'Физ.разв. к 6г ч1. К.г. '!E54</f>
        <v>#DIV/0!</v>
      </c>
      <c r="G7" s="12" t="e">
        <f>'Физ.разв. к 6г ч1. К.г. '!E55</f>
        <v>#DIV/0!</v>
      </c>
      <c r="H7" s="12" t="e">
        <f>'Физ.разв. к 6г ч1. К.г. '!E56</f>
        <v>#DIV/0!</v>
      </c>
      <c r="I7" s="12" t="e">
        <f>'Физ.разв. к 6г ч2. К.г. '!E50</f>
        <v>#DIV/0!</v>
      </c>
      <c r="J7" s="12" t="e">
        <f>'Физ.разв. к 6г ч2. К.г. '!E51</f>
        <v>#DIV/0!</v>
      </c>
      <c r="K7" s="12" t="e">
        <f>'Физ.разв. к 6г ч2. К.г. '!E52</f>
        <v>#DIV/0!</v>
      </c>
      <c r="L7" s="12" t="e">
        <f>'Физ.разв. к 6г ч2. К.г. '!E53</f>
        <v>#DIV/0!</v>
      </c>
      <c r="M7" s="12" t="e">
        <f>'Физ.разв. к 6г ч2. К.г. '!E54</f>
        <v>#DIV/0!</v>
      </c>
      <c r="N7" s="12" t="e">
        <f>'Физ.разв. к 6г ч2. К.г. '!E55</f>
        <v>#DIV/0!</v>
      </c>
      <c r="O7" s="12" t="e">
        <f>'Физ.разв. к 6г ч2. К.г. '!E56</f>
        <v>#DIV/0!</v>
      </c>
      <c r="P7" s="12" t="e">
        <f>AVERAGE(B7:O7)</f>
        <v>#DIV/0!</v>
      </c>
    </row>
  </sheetData>
  <mergeCells count="1">
    <mergeCell ref="A1:P1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EH11"/>
  <sheetViews>
    <sheetView zoomScale="76" zoomScaleNormal="76" workbookViewId="0">
      <selection activeCell="B10" sqref="B10:EH11"/>
    </sheetView>
  </sheetViews>
  <sheetFormatPr defaultRowHeight="14.5"/>
  <cols>
    <col min="1" max="1" width="18" customWidth="1"/>
    <col min="2" max="117" width="8.90625" customWidth="1"/>
  </cols>
  <sheetData>
    <row r="1" spans="1:138">
      <c r="A1" s="76"/>
    </row>
    <row r="2" spans="1:138">
      <c r="A2" s="76"/>
    </row>
    <row r="3" spans="1:138">
      <c r="A3" s="76"/>
    </row>
    <row r="4" spans="1:138" ht="15" thickBot="1">
      <c r="A4" s="76"/>
    </row>
    <row r="5" spans="1:138" ht="23.5" thickBot="1">
      <c r="A5" s="76"/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customHeight="1" thickBot="1">
      <c r="A6" s="222">
        <f>Список!B4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69" customHeight="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customHeight="1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 ht="15" customHeight="1">
      <c r="A10" s="12" t="s">
        <v>263</v>
      </c>
      <c r="B10" s="73">
        <f>'Худ.эст.к 6г ч1. Н.г.'!E12</f>
        <v>0</v>
      </c>
      <c r="C10" s="73">
        <f>'Худ.эст.к 6г ч1. Н.г.'!F12</f>
        <v>0</v>
      </c>
      <c r="D10" s="73">
        <f>'Худ.эст.к 6г ч1. Н.г.'!G12</f>
        <v>0</v>
      </c>
      <c r="E10" s="73">
        <f>'Худ.эст.к 6г ч1. Н.г.'!H12</f>
        <v>0</v>
      </c>
      <c r="F10" s="73">
        <f>'Худ.эст.к 6г ч1. Н.г.'!I12</f>
        <v>0</v>
      </c>
      <c r="G10" s="73">
        <f>'Худ.эст.к 6г ч1. Н.г.'!J12</f>
        <v>0</v>
      </c>
      <c r="H10" s="73">
        <f>'Худ.эст.к 6г ч1. Н.г.'!K12</f>
        <v>0</v>
      </c>
      <c r="I10" s="73">
        <f>'Худ.эст.к 6г ч1. Н.г.'!L12</f>
        <v>0</v>
      </c>
      <c r="J10" s="73">
        <f>'Худ.эст.к 6г ч1. Н.г.'!M12</f>
        <v>0</v>
      </c>
      <c r="K10" s="73">
        <f>'Худ.эст.к 6г ч1. Н.г.'!N12</f>
        <v>0</v>
      </c>
      <c r="L10" s="73">
        <f>'Худ.эст.к 6г ч1. Н.г.'!O12</f>
        <v>0</v>
      </c>
      <c r="M10" s="73">
        <f>'Худ.эст.к 6г ч2. Н.г.'!E12</f>
        <v>0</v>
      </c>
      <c r="N10" s="73">
        <f>'Худ.эст.к 6г ч2. Н.г.'!F12</f>
        <v>0</v>
      </c>
      <c r="O10" s="73">
        <f>'Худ.эст.к 6г ч2. Н.г.'!G12</f>
        <v>0</v>
      </c>
      <c r="P10" s="73">
        <f>'Худ.эст.к 6г ч2. Н.г.'!H12</f>
        <v>0</v>
      </c>
      <c r="Q10" s="73">
        <f>'Худ.эст.к 6г ч2. Н.г.'!I12</f>
        <v>0</v>
      </c>
      <c r="R10" s="73">
        <f>'Худ.эст.к 6г ч2. Н.г.'!J12</f>
        <v>0</v>
      </c>
      <c r="S10" s="73">
        <f>'Худ.эст.к 6г ч2. Н.г.'!K12</f>
        <v>0</v>
      </c>
      <c r="T10" s="73">
        <f>'Худ.эст.к 6г ч2. Н.г.'!L12</f>
        <v>0</v>
      </c>
      <c r="U10" s="73">
        <f>'Худ.эст.к 6г ч2. Н.г.'!M12</f>
        <v>0</v>
      </c>
      <c r="V10" s="73">
        <f>'Худ.эст.к 6г ч3. Н.г.'!E12</f>
        <v>0</v>
      </c>
      <c r="W10" s="73">
        <f>'Худ.эст.к 6г ч3. Н.г.'!F12</f>
        <v>0</v>
      </c>
      <c r="X10" s="73">
        <f>'Худ.эст.к 6г ч3. Н.г.'!G12</f>
        <v>0</v>
      </c>
      <c r="Y10" s="73">
        <f>'Худ.эст.к 6г ч3. Н.г.'!H12</f>
        <v>0</v>
      </c>
      <c r="Z10" s="73">
        <f>'Худ.эст.к 6г ч3. Н.г.'!I12</f>
        <v>0</v>
      </c>
      <c r="AA10" s="73">
        <f>'Худ.эст.к 6г ч3. Н.г.'!J12</f>
        <v>0</v>
      </c>
      <c r="AB10" s="73">
        <f>'Худ.эст.к 6г ч3. Н.г.'!K12</f>
        <v>0</v>
      </c>
      <c r="AC10" s="73">
        <f>'Худ.эст.к 6г ч3. Н.г.'!L12</f>
        <v>0</v>
      </c>
      <c r="AD10" s="73">
        <f>'Реч.разв.к 6г ч1. Н.г.'!E11</f>
        <v>0</v>
      </c>
      <c r="AE10" s="73">
        <f>'Реч.разв.к 6г ч1. Н.г.'!F11</f>
        <v>0</v>
      </c>
      <c r="AF10" s="73">
        <f>'Реч.разв.к 6г ч1. Н.г.'!G11</f>
        <v>0</v>
      </c>
      <c r="AG10" s="73">
        <f>'Реч.разв.к 6г ч1. Н.г.'!H11</f>
        <v>0</v>
      </c>
      <c r="AH10" s="73">
        <f>'Реч.разв.к 6г ч1. Н.г.'!I11</f>
        <v>0</v>
      </c>
      <c r="AI10" s="73">
        <f>'Реч.разв.к 6г ч1. Н.г.'!J11</f>
        <v>0</v>
      </c>
      <c r="AJ10" s="73">
        <f>'Реч.разв.к 6г ч1. Н.г.'!K11</f>
        <v>0</v>
      </c>
      <c r="AK10" s="73">
        <f>'Реч.разв.к 6г ч1. Н.г.'!L11</f>
        <v>0</v>
      </c>
      <c r="AL10" s="73">
        <f>'Реч.разв.к 6г ч2. Н.г.'!E11</f>
        <v>0</v>
      </c>
      <c r="AM10" s="73">
        <f>'Реч.разв.к 6г ч2. Н.г.'!F11</f>
        <v>0</v>
      </c>
      <c r="AN10" s="73">
        <f>'Реч.разв.к 6г ч2. Н.г.'!G11</f>
        <v>0</v>
      </c>
      <c r="AO10" s="73">
        <f>'Реч.разв.к 6г ч2. Н.г.'!H11</f>
        <v>0</v>
      </c>
      <c r="AP10" s="73">
        <f>'Реч.разв.к 6г ч2. Н.г.'!I11</f>
        <v>0</v>
      </c>
      <c r="AQ10" s="73">
        <f>'Реч.разв.к 6г ч2. Н.г.'!J11</f>
        <v>0</v>
      </c>
      <c r="AR10" s="73">
        <f>'Реч.разв.к 6г ч2. Н.г.'!K11</f>
        <v>0</v>
      </c>
      <c r="AS10" s="73">
        <f>'Реч.разв.к 6г ч2. Н.г.'!L11</f>
        <v>0</v>
      </c>
      <c r="AT10" s="73">
        <f>'Реч.разв.к 6г ч2. Н.г.'!M11</f>
        <v>0</v>
      </c>
      <c r="AU10" s="73">
        <f>'Реч.разв.к 6г ч2. Н.г.'!N11</f>
        <v>0</v>
      </c>
      <c r="AV10" s="73">
        <f>'Реч.разв.к 6г ч2. Н.г.'!O11</f>
        <v>0</v>
      </c>
      <c r="AW10" s="73">
        <f>'Реч.разв.к 6г ч2. Н.г.'!P11</f>
        <v>0</v>
      </c>
      <c r="AX10" s="73">
        <f>'Реч.разв.к 6г ч2. Н.г.'!Q11</f>
        <v>0</v>
      </c>
      <c r="AY10" s="73">
        <f>'Позн.разв. к 6г ч1. Н.г.'!E12</f>
        <v>0</v>
      </c>
      <c r="AZ10" s="73">
        <f>'Позн.разв. к 6г ч1. Н.г.'!F12</f>
        <v>0</v>
      </c>
      <c r="BA10" s="73">
        <f>'Позн.разв. к 6г ч1. Н.г.'!G12</f>
        <v>0</v>
      </c>
      <c r="BB10" s="73">
        <f>'Позн.разв. к 6г ч1. Н.г.'!H12</f>
        <v>0</v>
      </c>
      <c r="BC10" s="73">
        <f>'Позн.разв. к 6г ч1. Н.г.'!I12</f>
        <v>0</v>
      </c>
      <c r="BD10" s="73">
        <f>'Позн.разв. к 6г ч1. Н.г.'!J12</f>
        <v>0</v>
      </c>
      <c r="BE10" s="73">
        <f>'Позн.разв. к 6г ч1. Н.г.'!K12</f>
        <v>0</v>
      </c>
      <c r="BF10" s="73">
        <f>'Позн.разв. к 6г ч1. Н.г.'!L12</f>
        <v>0</v>
      </c>
      <c r="BG10" s="73">
        <f>'Позн.разв. к 6г ч1. Н.г.'!M12</f>
        <v>0</v>
      </c>
      <c r="BH10" s="73">
        <f>'Позн.разв. к 6г ч1. Н.г.'!N12</f>
        <v>0</v>
      </c>
      <c r="BI10" s="73">
        <f>'Позн.разв. к 6г ч1. Н.г.'!O12</f>
        <v>0</v>
      </c>
      <c r="BJ10" s="73">
        <f>'Позн.разв. к 6г ч1. Н.г.'!P12</f>
        <v>0</v>
      </c>
      <c r="BK10" s="73">
        <f>'Позн.разв. к 6г ч1. Н.г.'!Q12</f>
        <v>0</v>
      </c>
      <c r="BL10" s="73">
        <f>'Позн.разв. к 6г ч1. Н.г.'!R12</f>
        <v>0</v>
      </c>
      <c r="BM10" s="73">
        <f>'Позн.разв. к 6г ч1. Н.г.'!S12</f>
        <v>0</v>
      </c>
      <c r="BN10" s="73">
        <f>'Позн.разв. к 6г ч2. Н.г.'!E12</f>
        <v>0</v>
      </c>
      <c r="BO10" s="73">
        <f>'Позн.разв. к 6г ч2. Н.г.'!F12</f>
        <v>0</v>
      </c>
      <c r="BP10" s="73">
        <f>'Позн.разв. к 6г ч2. Н.г.'!G12</f>
        <v>0</v>
      </c>
      <c r="BQ10" s="73">
        <f>'Позн.разв. к 6г ч2. Н.г.'!H12</f>
        <v>0</v>
      </c>
      <c r="BR10" s="73">
        <f>'Позн.разв. к 6г ч2. Н.г.'!I12</f>
        <v>0</v>
      </c>
      <c r="BS10" s="73">
        <f>'Позн.разв. к 6г ч2. Н.г.'!J12</f>
        <v>0</v>
      </c>
      <c r="BT10" s="73">
        <f>'Соц.ком.к 6г ч1. Н.г.'!E11</f>
        <v>0</v>
      </c>
      <c r="BU10" s="73">
        <f>'Соц.ком.к 6г ч1. Н.г.'!F11</f>
        <v>0</v>
      </c>
      <c r="BV10" s="73">
        <f>'Соц.ком.к 6г ч1. Н.г.'!G11</f>
        <v>0</v>
      </c>
      <c r="BW10" s="73">
        <f>'Соц.ком.к 6г ч1. Н.г.'!H11</f>
        <v>0</v>
      </c>
      <c r="BX10" s="73">
        <f>'Соц.ком.к 6г ч1. Н.г.'!I11</f>
        <v>0</v>
      </c>
      <c r="BY10" s="73">
        <f>'Соц.ком.к 6г ч1. Н.г.'!J11</f>
        <v>0</v>
      </c>
      <c r="BZ10" s="73">
        <f>'Соц.ком.к 6г ч1. Н.г.'!K11</f>
        <v>0</v>
      </c>
      <c r="CA10" s="73">
        <f>'Соц.ком.к 6г ч1. Н.г.'!L11</f>
        <v>0</v>
      </c>
      <c r="CB10" s="73">
        <f>'Соц.ком.к 6г ч1. Н.г.'!M11</f>
        <v>0</v>
      </c>
      <c r="CC10" s="73">
        <f>'Соц.ком.к 6г ч1. Н.г.'!N11</f>
        <v>0</v>
      </c>
      <c r="CD10" s="73">
        <f>'Соц.ком.к 6г ч1. Н.г.'!O11</f>
        <v>0</v>
      </c>
      <c r="CE10" s="73">
        <f>'Соц.ком.к 6г ч1. Н.г.'!P11</f>
        <v>0</v>
      </c>
      <c r="CF10" s="73">
        <f>'Соц.ком.к 6г ч1. Н.г.'!Q11</f>
        <v>0</v>
      </c>
      <c r="CG10" s="73">
        <f>'Соц.ком.к 6г ч1. Н.г.'!R11</f>
        <v>0</v>
      </c>
      <c r="CH10" s="73">
        <f>'Соц.ком.к 6г ч1. Н.г.'!S11</f>
        <v>0</v>
      </c>
      <c r="CI10" s="73">
        <f>'Соц.ком.к 6г ч1. Н.г.'!T11</f>
        <v>0</v>
      </c>
      <c r="CJ10" s="73">
        <f>'Соц.ком.к 6г ч1. Н.г.'!U11</f>
        <v>0</v>
      </c>
      <c r="CK10" s="73">
        <f>'Соц.ком. к 6г ч2. Н.г.'!E11</f>
        <v>0</v>
      </c>
      <c r="CL10" s="73">
        <f>'Соц.ком. к 6г ч2. Н.г.'!F11</f>
        <v>0</v>
      </c>
      <c r="CM10" s="73">
        <f>'Соц.ком. к 6г ч2. Н.г.'!G11</f>
        <v>0</v>
      </c>
      <c r="CN10" s="73">
        <f>'Соц.ком. к 6г ч2. Н.г.'!H11</f>
        <v>0</v>
      </c>
      <c r="CO10" s="73">
        <f>'Соц.ком. к 6г ч2. Н.г.'!I11</f>
        <v>0</v>
      </c>
      <c r="CP10" s="73">
        <f>'Соц.ком. к 6г ч2. Н.г.'!J11</f>
        <v>0</v>
      </c>
      <c r="CQ10" s="73">
        <f>'Соц.ком. к 6г ч2. Н.г.'!K11</f>
        <v>0</v>
      </c>
      <c r="CR10" s="73">
        <f>'Соц.ком. к 6г ч2. Н.г.'!L11</f>
        <v>0</v>
      </c>
      <c r="CS10" s="73">
        <f>'Соц.ком. к 6г ч2. Н.г.'!M11</f>
        <v>0</v>
      </c>
      <c r="CT10" s="73">
        <f>'Физ.разв. к 6г ч1. Н.г.'!E12</f>
        <v>0</v>
      </c>
      <c r="CU10" s="73">
        <f>'Физ.разв. к 6г ч1. Н.г.'!F12</f>
        <v>0</v>
      </c>
      <c r="CV10" s="73">
        <f>'Физ.разв. к 6г ч1. Н.г.'!G12</f>
        <v>0</v>
      </c>
      <c r="CW10" s="73">
        <f>'Физ.разв. к 6г ч1. Н.г.'!H12</f>
        <v>0</v>
      </c>
      <c r="CX10" s="73">
        <f>'Физ.разв. к 6г ч1. Н.г.'!I12</f>
        <v>0</v>
      </c>
      <c r="CY10" s="73">
        <f>'Физ.разв. к 6г ч1. Н.г.'!J12</f>
        <v>0</v>
      </c>
      <c r="CZ10" s="73">
        <f>'Физ.разв. к 6г ч1. Н.г.'!K12</f>
        <v>0</v>
      </c>
      <c r="DA10" s="73">
        <f>'Физ.разв. к 6г ч1. Н.г.'!L12</f>
        <v>0</v>
      </c>
      <c r="DB10" s="73">
        <f>'Физ.разв. к 6г ч1. Н.г.'!M12</f>
        <v>0</v>
      </c>
      <c r="DC10" s="73">
        <f>'Физ.разв. к 6г ч1. Н.г.'!N12</f>
        <v>0</v>
      </c>
      <c r="DD10" s="73">
        <f>'Физ.разв. к 6г ч1. Н.г.'!O12</f>
        <v>0</v>
      </c>
      <c r="DE10" s="73">
        <f>'Физ.разв. к 6г ч1. Н.г.'!P12</f>
        <v>0</v>
      </c>
      <c r="DF10" s="73">
        <f>'Физ.разв. к 6г ч1. Н.г.'!Q12</f>
        <v>0</v>
      </c>
      <c r="DG10" s="73">
        <f>'Физ.разв. к 6г ч1. Н.г.'!R12</f>
        <v>0</v>
      </c>
      <c r="DH10" s="73">
        <f>'Физ.разв. к 6г ч1. Н.г.'!S12</f>
        <v>0</v>
      </c>
      <c r="DI10" s="73">
        <f>'Физ.разв. к 6г ч1. Н.г.'!T12</f>
        <v>0</v>
      </c>
      <c r="DJ10" s="73">
        <f>'Физ.разв. к 6г ч1. Н.г.'!U12</f>
        <v>0</v>
      </c>
      <c r="DK10" s="73">
        <f>'Физ.разв. к 6г ч1. Н.г.'!V12</f>
        <v>0</v>
      </c>
      <c r="DL10" s="73">
        <f>'Физ.разв. к 6г ч1. Н.г.'!W12</f>
        <v>0</v>
      </c>
      <c r="DM10" s="73">
        <f>'Физ.разв. к 6г ч1. Н.г.'!X12</f>
        <v>0</v>
      </c>
      <c r="DN10" s="73">
        <f>'Физ.разв. к 6г ч2. Н.г.'!E13</f>
        <v>0</v>
      </c>
      <c r="DO10" s="73">
        <f>'Физ.разв. к 6г ч2. Н.г.'!F13</f>
        <v>0</v>
      </c>
      <c r="DP10" s="73">
        <f>'Физ.разв. к 6г ч2. Н.г.'!G13</f>
        <v>0</v>
      </c>
      <c r="DQ10" s="73">
        <f>'Физ.разв. к 6г ч2. Н.г.'!H13</f>
        <v>0</v>
      </c>
      <c r="DR10" s="73">
        <f>'Физ.разв. к 6г ч2. Н.г.'!I13</f>
        <v>0</v>
      </c>
      <c r="DS10" s="73">
        <f>'Физ.разв. к 6г ч2. Н.г.'!J13</f>
        <v>0</v>
      </c>
      <c r="DT10" s="73">
        <f>'Физ.разв. к 6г ч2. Н.г.'!K13</f>
        <v>0</v>
      </c>
      <c r="DU10" s="73">
        <f>'Физ.разв. к 6г ч2. Н.г.'!L13</f>
        <v>0</v>
      </c>
      <c r="DV10" s="73">
        <f>'Физ.разв. к 6г ч2. Н.г.'!M13</f>
        <v>0</v>
      </c>
      <c r="DW10" s="73">
        <f>'Физ.разв. к 6г ч2. Н.г.'!N13</f>
        <v>0</v>
      </c>
      <c r="DX10" s="73">
        <f>'Физ.разв. к 6г ч2. Н.г.'!O13</f>
        <v>0</v>
      </c>
      <c r="DY10" s="73">
        <f>'Физ.разв. к 6г ч2. Н.г.'!P13</f>
        <v>0</v>
      </c>
      <c r="DZ10" s="73">
        <f>'Физ.разв. к 6г ч2. Н.г.'!Q13</f>
        <v>0</v>
      </c>
      <c r="EA10" s="73">
        <f>'Физ.разв. к 6г ч2. Н.г.'!R13</f>
        <v>0</v>
      </c>
      <c r="EB10" s="73">
        <f>'Физ.разв. к 6г ч2. Н.г.'!S13</f>
        <v>0</v>
      </c>
      <c r="EC10" s="73">
        <f>'Физ.разв. к 6г ч2. Н.г.'!T13</f>
        <v>0</v>
      </c>
      <c r="ED10" s="73">
        <f>'Физ.разв. к 6г ч2. Н.г.'!U13</f>
        <v>0</v>
      </c>
      <c r="EE10" s="73">
        <f>'Физ.разв. к 6г ч2. Н.г.'!V13</f>
        <v>0</v>
      </c>
      <c r="EF10" s="73">
        <f>'Физ.разв. к 6г ч2. Н.г.'!W13</f>
        <v>0</v>
      </c>
      <c r="EG10" s="73">
        <f>'Физ.разв. к 6г ч2. Н.г.'!X13</f>
        <v>0</v>
      </c>
      <c r="EH10" s="73">
        <f>'Физ.разв. к 6г ч2. Н.г.'!Y13</f>
        <v>0</v>
      </c>
    </row>
    <row r="11" spans="1:138">
      <c r="A11" s="12" t="s">
        <v>264</v>
      </c>
      <c r="B11" s="73">
        <f>'Худ.эст.к 6г ч1. К.г. '!E12</f>
        <v>0</v>
      </c>
      <c r="C11" s="73">
        <f>'Худ.эст.к 6г ч1. К.г. '!F12</f>
        <v>0</v>
      </c>
      <c r="D11" s="73">
        <f>'Худ.эст.к 6г ч1. К.г. '!G12</f>
        <v>0</v>
      </c>
      <c r="E11" s="73">
        <f>'Худ.эст.к 6г ч1. К.г. '!H12</f>
        <v>0</v>
      </c>
      <c r="F11" s="73">
        <f>'Худ.эст.к 6г ч1. К.г. '!I12</f>
        <v>0</v>
      </c>
      <c r="G11" s="73">
        <f>'Худ.эст.к 6г ч1. К.г. '!J12</f>
        <v>0</v>
      </c>
      <c r="H11" s="73">
        <f>'Худ.эст.к 6г ч1. К.г. '!K12</f>
        <v>0</v>
      </c>
      <c r="I11" s="73">
        <f>'Худ.эст.к 6г ч1. К.г. '!L12</f>
        <v>0</v>
      </c>
      <c r="J11" s="73">
        <f>'Худ.эст.к 6г ч1. К.г. '!M12</f>
        <v>0</v>
      </c>
      <c r="K11" s="73">
        <f>'Худ.эст.к 6г ч1. К.г. '!N12</f>
        <v>0</v>
      </c>
      <c r="L11" s="73">
        <f>'Худ.эст.к 6г ч1. К.г. '!O12</f>
        <v>0</v>
      </c>
      <c r="M11" s="73">
        <f>'Худ.эст.к 6г ч2. К.г. '!E12</f>
        <v>0</v>
      </c>
      <c r="N11" s="73">
        <f>'Худ.эст.к 6г ч2. К.г. '!F12</f>
        <v>0</v>
      </c>
      <c r="O11" s="73">
        <f>'Худ.эст.к 6г ч2. К.г. '!G12</f>
        <v>0</v>
      </c>
      <c r="P11" s="73">
        <f>'Худ.эст.к 6г ч2. К.г. '!H12</f>
        <v>0</v>
      </c>
      <c r="Q11" s="73">
        <f>'Худ.эст.к 6г ч2. К.г. '!I12</f>
        <v>0</v>
      </c>
      <c r="R11" s="73">
        <f>'Худ.эст.к 6г ч2. К.г. '!J12</f>
        <v>0</v>
      </c>
      <c r="S11" s="73">
        <f>'Худ.эст.к 6г ч2. К.г. '!K12</f>
        <v>0</v>
      </c>
      <c r="T11" s="73">
        <f>'Худ.эст.к 6г ч2. К.г. '!L12</f>
        <v>0</v>
      </c>
      <c r="U11" s="73">
        <f>'Худ.эст.к 6г ч2. К.г. '!M12</f>
        <v>0</v>
      </c>
      <c r="V11" s="73">
        <f>'Худ.эст.к 6г ч3. К.г. '!E12</f>
        <v>0</v>
      </c>
      <c r="W11" s="73">
        <f>'Худ.эст.к 6г ч3. К.г. '!F12</f>
        <v>0</v>
      </c>
      <c r="X11" s="73">
        <f>'Худ.эст.к 6г ч3. К.г. '!G12</f>
        <v>0</v>
      </c>
      <c r="Y11" s="73">
        <f>'Худ.эст.к 6г ч3. К.г. '!H12</f>
        <v>0</v>
      </c>
      <c r="Z11" s="73">
        <f>'Худ.эст.к 6г ч3. К.г. '!I12</f>
        <v>0</v>
      </c>
      <c r="AA11" s="73">
        <f>'Худ.эст.к 6г ч3. К.г. '!J12</f>
        <v>0</v>
      </c>
      <c r="AB11" s="73">
        <f>'Худ.эст.к 6г ч3. К.г. '!K12</f>
        <v>0</v>
      </c>
      <c r="AC11" s="73">
        <f>'Худ.эст.к 6г ч3. К.г. '!L12</f>
        <v>0</v>
      </c>
      <c r="AD11" s="73">
        <f>'Реч.разв.к 6г ч1. К.г. '!E11</f>
        <v>0</v>
      </c>
      <c r="AE11" s="73">
        <f>'Реч.разв.к 6г ч1. К.г. '!F11</f>
        <v>0</v>
      </c>
      <c r="AF11" s="73">
        <f>'Реч.разв.к 6г ч1. К.г. '!G11</f>
        <v>0</v>
      </c>
      <c r="AG11" s="73">
        <f>'Реч.разв.к 6г ч1. К.г. '!H11</f>
        <v>0</v>
      </c>
      <c r="AH11" s="73">
        <f>'Реч.разв.к 6г ч1. К.г. '!I11</f>
        <v>0</v>
      </c>
      <c r="AI11" s="73">
        <f>'Реч.разв.к 6г ч1. К.г. '!J11</f>
        <v>0</v>
      </c>
      <c r="AJ11" s="73">
        <f>'Реч.разв.к 6г ч1. К.г. '!K11</f>
        <v>0</v>
      </c>
      <c r="AK11" s="73">
        <f>'Реч.разв.к 6г ч1. К.г. '!L11</f>
        <v>0</v>
      </c>
      <c r="AL11" s="73">
        <f>'Реч.разв.к 6г ч2. К.г. '!E11</f>
        <v>0</v>
      </c>
      <c r="AM11" s="73">
        <f>'Реч.разв.к 6г ч2. К.г. '!F11</f>
        <v>0</v>
      </c>
      <c r="AN11" s="73">
        <f>'Реч.разв.к 6г ч2. К.г. '!G11</f>
        <v>0</v>
      </c>
      <c r="AO11" s="73">
        <f>'Реч.разв.к 6г ч2. К.г. '!H11</f>
        <v>0</v>
      </c>
      <c r="AP11" s="73">
        <f>'Реч.разв.к 6г ч2. К.г. '!I11</f>
        <v>0</v>
      </c>
      <c r="AQ11" s="73">
        <f>'Реч.разв.к 6г ч2. К.г. '!J11</f>
        <v>0</v>
      </c>
      <c r="AR11" s="73">
        <f>'Реч.разв.к 6г ч2. К.г. '!K11</f>
        <v>0</v>
      </c>
      <c r="AS11" s="73">
        <f>'Реч.разв.к 6г ч2. К.г. '!L11</f>
        <v>0</v>
      </c>
      <c r="AT11" s="73">
        <f>'Реч.разв.к 6г ч2. К.г. '!M11</f>
        <v>0</v>
      </c>
      <c r="AU11" s="73">
        <f>'Реч.разв.к 6г ч2. К.г. '!N11</f>
        <v>0</v>
      </c>
      <c r="AV11" s="73">
        <f>'Реч.разв.к 6г ч2. К.г. '!O11</f>
        <v>0</v>
      </c>
      <c r="AW11" s="73">
        <f>'Реч.разв.к 6г ч2. К.г. '!P11</f>
        <v>0</v>
      </c>
      <c r="AX11" s="73">
        <f>'Реч.разв.к 6г ч2. К.г. '!Q11</f>
        <v>0</v>
      </c>
      <c r="AY11" s="73">
        <f>'Позн.разв. к 6г ч1. К.г. '!E12</f>
        <v>0</v>
      </c>
      <c r="AZ11" s="73">
        <f>'Позн.разв. к 6г ч1. К.г. '!F12</f>
        <v>0</v>
      </c>
      <c r="BA11" s="73">
        <f>'Позн.разв. к 6г ч1. К.г. '!G12</f>
        <v>0</v>
      </c>
      <c r="BB11" s="73">
        <f>'Позн.разв. к 6г ч1. К.г. '!H12</f>
        <v>0</v>
      </c>
      <c r="BC11" s="73">
        <f>'Позн.разв. к 6г ч1. К.г. '!I12</f>
        <v>0</v>
      </c>
      <c r="BD11" s="73">
        <f>'Позн.разв. к 6г ч1. К.г. '!J12</f>
        <v>0</v>
      </c>
      <c r="BE11" s="73">
        <f>'Позн.разв. к 6г ч1. К.г. '!K12</f>
        <v>0</v>
      </c>
      <c r="BF11" s="73">
        <f>'Позн.разв. к 6г ч1. К.г. '!L12</f>
        <v>0</v>
      </c>
      <c r="BG11" s="73">
        <f>'Позн.разв. к 6г ч1. К.г. '!M12</f>
        <v>0</v>
      </c>
      <c r="BH11" s="73">
        <f>'Позн.разв. к 6г ч1. К.г. '!N12</f>
        <v>0</v>
      </c>
      <c r="BI11" s="73">
        <f>'Позн.разв. к 6г ч1. К.г. '!O12</f>
        <v>0</v>
      </c>
      <c r="BJ11" s="73">
        <f>'Позн.разв. к 6г ч1. К.г. '!P12</f>
        <v>0</v>
      </c>
      <c r="BK11" s="73">
        <f>'Позн.разв. к 6г ч1. К.г. '!Q12</f>
        <v>0</v>
      </c>
      <c r="BL11" s="73">
        <f>'Позн.разв. к 6г ч1. К.г. '!R12</f>
        <v>0</v>
      </c>
      <c r="BM11" s="73">
        <f>'Позн.разв. к 6г ч1. К.г. '!S12</f>
        <v>0</v>
      </c>
      <c r="BN11" s="73">
        <f>'Позн.разв. к 6г ч2. К.г. '!E12</f>
        <v>0</v>
      </c>
      <c r="BO11" s="73">
        <f>'Позн.разв. к 6г ч2. К.г. '!F12</f>
        <v>0</v>
      </c>
      <c r="BP11" s="73">
        <f>'Позн.разв. к 6г ч2. К.г. '!G12</f>
        <v>0</v>
      </c>
      <c r="BQ11" s="73">
        <f>'Позн.разв. к 6г ч2. К.г. '!H12</f>
        <v>0</v>
      </c>
      <c r="BR11" s="73">
        <f>'Позн.разв. к 6г ч2. К.г. '!I12</f>
        <v>0</v>
      </c>
      <c r="BS11" s="73">
        <f>'Позн.разв. к 6г ч2. К.г. '!J12</f>
        <v>0</v>
      </c>
      <c r="BT11" s="73">
        <f>'Соц.ком.к 6г ч1. К.г. '!$E$11</f>
        <v>0</v>
      </c>
      <c r="BU11" s="73">
        <f>'Соц.ком.к 6г ч1. К.г. '!$E$11</f>
        <v>0</v>
      </c>
      <c r="BV11" s="73">
        <f>'Соц.ком.к 6г ч1. К.г. '!$E$11</f>
        <v>0</v>
      </c>
      <c r="BW11" s="73">
        <f>'Соц.ком.к 6г ч1. К.г. '!$E$11</f>
        <v>0</v>
      </c>
      <c r="BX11" s="73">
        <f>'Соц.ком.к 6г ч1. К.г. '!$E$11</f>
        <v>0</v>
      </c>
      <c r="BY11" s="73">
        <f>'Соц.ком.к 6г ч1. К.г. '!$E$11</f>
        <v>0</v>
      </c>
      <c r="BZ11" s="73">
        <f>'Соц.ком.к 6г ч1. К.г. '!$E$11</f>
        <v>0</v>
      </c>
      <c r="CA11" s="73">
        <f>'Соц.ком.к 6г ч1. К.г. '!$E$11</f>
        <v>0</v>
      </c>
      <c r="CB11" s="73">
        <f>'Соц.ком.к 6г ч1. К.г. '!$E$11</f>
        <v>0</v>
      </c>
      <c r="CC11" s="73">
        <f>'Соц.ком.к 6г ч1. К.г. '!$E$11</f>
        <v>0</v>
      </c>
      <c r="CD11" s="73">
        <f>'Соц.ком.к 6г ч1. К.г. '!$E$11</f>
        <v>0</v>
      </c>
      <c r="CE11" s="73">
        <f>'Соц.ком.к 6г ч1. К.г. '!$E$11</f>
        <v>0</v>
      </c>
      <c r="CF11" s="73">
        <f>'Соц.ком.к 6г ч1. К.г. '!$E$11</f>
        <v>0</v>
      </c>
      <c r="CG11" s="73">
        <f>'Соц.ком.к 6г ч1. К.г. '!$E$11</f>
        <v>0</v>
      </c>
      <c r="CH11" s="73">
        <f>'Соц.ком.к 6г ч1. К.г. '!$E$11</f>
        <v>0</v>
      </c>
      <c r="CI11" s="73">
        <f>'Соц.ком.к 6г ч1. К.г. '!$E$11</f>
        <v>0</v>
      </c>
      <c r="CJ11" s="73">
        <f>'Соц.ком.к 6г ч1. К.г. '!$E$11</f>
        <v>0</v>
      </c>
      <c r="CK11" s="73">
        <f>'Соц.ком. к 6г ч2 К.г.'!E11</f>
        <v>0</v>
      </c>
      <c r="CL11" s="73">
        <f>'Соц.ком. к 6г ч2 К.г.'!F11</f>
        <v>0</v>
      </c>
      <c r="CM11" s="73">
        <f>'Соц.ком. к 6г ч2 К.г.'!G11</f>
        <v>0</v>
      </c>
      <c r="CN11" s="73">
        <f>'Соц.ком. к 6г ч2 К.г.'!H11</f>
        <v>0</v>
      </c>
      <c r="CO11" s="73">
        <f>'Соц.ком. к 6г ч2 К.г.'!I11</f>
        <v>0</v>
      </c>
      <c r="CP11" s="73">
        <f>'Соц.ком. к 6г ч2 К.г.'!J11</f>
        <v>0</v>
      </c>
      <c r="CQ11" s="73">
        <f>'Соц.ком. к 6г ч2 К.г.'!K11</f>
        <v>0</v>
      </c>
      <c r="CR11" s="73">
        <f>'Соц.ком. к 6г ч2 К.г.'!L11</f>
        <v>0</v>
      </c>
      <c r="CS11" s="73">
        <f>'Соц.ком. к 6г ч2 К.г.'!M11</f>
        <v>0</v>
      </c>
      <c r="CT11" s="73">
        <f>'Физ.разв. к 6г ч1. К.г. '!E12</f>
        <v>0</v>
      </c>
      <c r="CU11" s="73">
        <f>'Физ.разв. к 6г ч1. К.г. '!F12</f>
        <v>0</v>
      </c>
      <c r="CV11" s="73">
        <f>'Физ.разв. к 6г ч1. К.г. '!G12</f>
        <v>0</v>
      </c>
      <c r="CW11" s="73">
        <f>'Физ.разв. к 6г ч1. К.г. '!H12</f>
        <v>0</v>
      </c>
      <c r="CX11" s="73">
        <f>'Физ.разв. к 6г ч1. К.г. '!I12</f>
        <v>0</v>
      </c>
      <c r="CY11" s="73">
        <f>'Физ.разв. к 6г ч1. К.г. '!J12</f>
        <v>0</v>
      </c>
      <c r="CZ11" s="73">
        <f>'Физ.разв. к 6г ч1. К.г. '!K12</f>
        <v>0</v>
      </c>
      <c r="DA11" s="73">
        <f>'Физ.разв. к 6г ч1. К.г. '!L12</f>
        <v>0</v>
      </c>
      <c r="DB11" s="73">
        <f>'Физ.разв. к 6г ч1. К.г. '!M12</f>
        <v>0</v>
      </c>
      <c r="DC11" s="73">
        <f>'Физ.разв. к 6г ч1. К.г. '!N12</f>
        <v>0</v>
      </c>
      <c r="DD11" s="73">
        <f>'Физ.разв. к 6г ч1. К.г. '!O12</f>
        <v>0</v>
      </c>
      <c r="DE11" s="73">
        <f>'Физ.разв. к 6г ч1. К.г. '!P12</f>
        <v>0</v>
      </c>
      <c r="DF11" s="73">
        <f>'Физ.разв. к 6г ч1. К.г. '!Q12</f>
        <v>0</v>
      </c>
      <c r="DG11" s="73">
        <f>'Физ.разв. к 6г ч1. К.г. '!R12</f>
        <v>0</v>
      </c>
      <c r="DH11" s="73">
        <f>'Физ.разв. к 6г ч1. К.г. '!S12</f>
        <v>0</v>
      </c>
      <c r="DI11" s="73">
        <f>'Физ.разв. к 6г ч1. К.г. '!T12</f>
        <v>0</v>
      </c>
      <c r="DJ11" s="73">
        <f>'Физ.разв. к 6г ч1. К.г. '!U12</f>
        <v>0</v>
      </c>
      <c r="DK11" s="73">
        <f>'Физ.разв. к 6г ч1. К.г. '!V12</f>
        <v>0</v>
      </c>
      <c r="DL11" s="73">
        <f>'Физ.разв. к 6г ч1. К.г. '!W12</f>
        <v>0</v>
      </c>
      <c r="DM11" s="73">
        <f>'Физ.разв. к 6г ч1. К.г. '!X12</f>
        <v>0</v>
      </c>
      <c r="DN11" s="73">
        <f>'Физ.разв. к 6г ч2. К.г. '!E13</f>
        <v>0</v>
      </c>
      <c r="DO11" s="73">
        <f>'Физ.разв. к 6г ч2. К.г. '!F13</f>
        <v>0</v>
      </c>
      <c r="DP11" s="73">
        <f>'Физ.разв. к 6г ч2. К.г. '!G13</f>
        <v>0</v>
      </c>
      <c r="DQ11" s="73">
        <f>'Физ.разв. к 6г ч2. К.г. '!H13</f>
        <v>0</v>
      </c>
      <c r="DR11" s="73">
        <f>'Физ.разв. к 6г ч2. К.г. '!I13</f>
        <v>0</v>
      </c>
      <c r="DS11" s="73">
        <f>'Физ.разв. к 6г ч2. К.г. '!J13</f>
        <v>0</v>
      </c>
      <c r="DT11" s="73">
        <f>'Физ.разв. к 6г ч2. К.г. '!K13</f>
        <v>0</v>
      </c>
      <c r="DU11" s="73">
        <f>'Физ.разв. к 6г ч2. К.г. '!L13</f>
        <v>0</v>
      </c>
      <c r="DV11" s="73">
        <f>'Физ.разв. к 6г ч2. К.г. '!M13</f>
        <v>0</v>
      </c>
      <c r="DW11" s="73">
        <f>'Физ.разв. к 6г ч2. К.г. '!N13</f>
        <v>0</v>
      </c>
      <c r="DX11" s="73">
        <f>'Физ.разв. к 6г ч2. К.г. '!O13</f>
        <v>0</v>
      </c>
      <c r="DY11" s="73">
        <f>'Физ.разв. к 6г ч2. К.г. '!P13</f>
        <v>0</v>
      </c>
      <c r="DZ11" s="73">
        <f>'Физ.разв. к 6г ч2. К.г. '!Q13</f>
        <v>0</v>
      </c>
      <c r="EA11" s="73">
        <f>'Физ.разв. к 6г ч2. К.г. '!R13</f>
        <v>0</v>
      </c>
      <c r="EB11" s="73">
        <f>'Физ.разв. к 6г ч2. К.г. '!S13</f>
        <v>0</v>
      </c>
      <c r="EC11" s="73">
        <f>'Физ.разв. к 6г ч2. К.г. '!T13</f>
        <v>0</v>
      </c>
      <c r="ED11" s="73">
        <f>'Физ.разв. к 6г ч2. К.г. '!U13</f>
        <v>0</v>
      </c>
      <c r="EE11" s="73">
        <f>'Физ.разв. к 6г ч2. К.г. '!V13</f>
        <v>0</v>
      </c>
      <c r="EF11" s="73">
        <f>'Физ.разв. к 6г ч2. К.г. '!W13</f>
        <v>0</v>
      </c>
      <c r="EG11" s="73">
        <f>'Физ.разв. к 6г ч2. К.г. '!X13</f>
        <v>0</v>
      </c>
      <c r="EH11" s="73">
        <f>'Физ.разв. к 6г ч2. К.г. '!Y13</f>
        <v>0</v>
      </c>
    </row>
  </sheetData>
  <mergeCells count="159">
    <mergeCell ref="J8:J9"/>
    <mergeCell ref="K8:K9"/>
    <mergeCell ref="L8:L9"/>
    <mergeCell ref="A6:A9"/>
    <mergeCell ref="M6:T6"/>
    <mergeCell ref="M7:N7"/>
    <mergeCell ref="Q7:R7"/>
    <mergeCell ref="S7:T7"/>
    <mergeCell ref="D8:D9"/>
    <mergeCell ref="E8:E9"/>
    <mergeCell ref="F8:F9"/>
    <mergeCell ref="G8:G9"/>
    <mergeCell ref="H8:H9"/>
    <mergeCell ref="I8:I9"/>
    <mergeCell ref="B6:L6"/>
    <mergeCell ref="B7:E7"/>
    <mergeCell ref="J7:K7"/>
    <mergeCell ref="B8:B9"/>
    <mergeCell ref="C8:C9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8:BU8"/>
    <mergeCell ref="BV8:BW8"/>
    <mergeCell ref="BX8:BY8"/>
    <mergeCell ref="BZ8:CC8"/>
    <mergeCell ref="CE8:CG8"/>
    <mergeCell ref="CH8:CJ8"/>
    <mergeCell ref="BT7:CJ7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S8:C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DJ8:DJ9"/>
    <mergeCell ref="DK8:DK9"/>
    <mergeCell ref="DL8:DM8"/>
    <mergeCell ref="DJ7:DK7"/>
    <mergeCell ref="DL7:DM7"/>
    <mergeCell ref="CT8:CT9"/>
    <mergeCell ref="CU8:CU9"/>
    <mergeCell ref="CV8:CV9"/>
    <mergeCell ref="CW8:CW9"/>
    <mergeCell ref="CX8:CX9"/>
    <mergeCell ref="CY8:DA8"/>
    <mergeCell ref="DB8:DD8"/>
    <mergeCell ref="DE8:DI8"/>
    <mergeCell ref="DN5:DS5"/>
    <mergeCell ref="DT5:DW5"/>
    <mergeCell ref="DX5:DZ5"/>
    <mergeCell ref="EA5:EC5"/>
    <mergeCell ref="EE5:EH5"/>
    <mergeCell ref="DN6:DO6"/>
    <mergeCell ref="DP6:DS6"/>
    <mergeCell ref="DT6:DT7"/>
    <mergeCell ref="DU6:DU7"/>
    <mergeCell ref="DV6:DV7"/>
    <mergeCell ref="EC6:EC9"/>
    <mergeCell ref="ED6:ED9"/>
    <mergeCell ref="EE6:EH6"/>
    <mergeCell ref="DT8:DT9"/>
    <mergeCell ref="DU8:DU9"/>
    <mergeCell ref="DV8:DV9"/>
    <mergeCell ref="DW8:DW9"/>
    <mergeCell ref="EE7:EE9"/>
    <mergeCell ref="EF7:EF9"/>
    <mergeCell ref="EG7:EG9"/>
    <mergeCell ref="EH7:EH9"/>
    <mergeCell ref="DN7:DN9"/>
    <mergeCell ref="DO7:DO9"/>
    <mergeCell ref="DP7:DP9"/>
    <mergeCell ref="DQ7:DQ9"/>
    <mergeCell ref="DR7:DR9"/>
    <mergeCell ref="DS7:DS9"/>
    <mergeCell ref="DW6:DW7"/>
    <mergeCell ref="DX6:DX9"/>
    <mergeCell ref="DY6:DY9"/>
    <mergeCell ref="DZ6:DZ9"/>
    <mergeCell ref="EA6:EA9"/>
    <mergeCell ref="EB6:EB9"/>
  </mergeCells>
  <conditionalFormatting sqref="B10:EH11">
    <cfRule type="cellIs" dxfId="185" priority="1" operator="between">
      <formula>1.8</formula>
      <formula>2</formula>
    </cfRule>
    <cfRule type="cellIs" dxfId="184" priority="2" operator="between">
      <formula>1</formula>
      <formula>1.7</formula>
    </cfRule>
    <cfRule type="cellIs" dxfId="183" priority="3" operator="between">
      <formula>0</formula>
      <formula>0.9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X56"/>
  <sheetViews>
    <sheetView topLeftCell="A24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9.81640625" customWidth="1"/>
    <col min="6" max="6" width="21.1796875" customWidth="1"/>
    <col min="7" max="7" width="11.6328125" customWidth="1"/>
    <col min="8" max="8" width="18.54296875" customWidth="1"/>
    <col min="9" max="9" width="11.90625" customWidth="1"/>
    <col min="10" max="10" width="19.1796875" customWidth="1"/>
    <col min="11" max="11" width="12.81640625" customWidth="1"/>
    <col min="12" max="12" width="22.08984375" customWidth="1"/>
    <col min="13" max="13" width="15.1796875" customWidth="1"/>
    <col min="14" max="14" width="15.54296875" customWidth="1"/>
    <col min="15" max="15" width="15.81640625" customWidth="1"/>
    <col min="16" max="16" width="12.08984375" customWidth="1"/>
    <col min="17" max="17" width="10" customWidth="1"/>
    <col min="18" max="18" width="12.453125" customWidth="1"/>
    <col min="19" max="19" width="12.08984375" customWidth="1"/>
    <col min="20" max="20" width="9.81640625" customWidth="1"/>
    <col min="21" max="21" width="9.54296875" customWidth="1"/>
    <col min="22" max="22" width="9.90625" customWidth="1"/>
    <col min="23" max="23" width="9.36328125" customWidth="1"/>
    <col min="24" max="24" width="12.08984375" customWidth="1"/>
  </cols>
  <sheetData>
    <row r="1" spans="1:24">
      <c r="A1" s="101" t="s">
        <v>43</v>
      </c>
      <c r="B1" s="101"/>
      <c r="C1" s="51"/>
      <c r="D1" s="51"/>
      <c r="E1" s="86" t="s">
        <v>77</v>
      </c>
      <c r="F1" s="87"/>
      <c r="G1" s="87"/>
      <c r="H1" s="90" t="s">
        <v>105</v>
      </c>
      <c r="I1" s="90"/>
      <c r="J1" s="90"/>
      <c r="K1" s="90"/>
      <c r="L1" s="30"/>
      <c r="M1" s="30"/>
      <c r="N1" s="30"/>
      <c r="O1" s="52"/>
      <c r="P1" s="52"/>
      <c r="Q1" s="52"/>
      <c r="R1" s="52"/>
      <c r="S1" s="52"/>
      <c r="T1" s="52"/>
      <c r="U1" s="52"/>
      <c r="V1" s="52"/>
      <c r="W1" s="52"/>
      <c r="X1" s="63"/>
    </row>
    <row r="2" spans="1:24">
      <c r="A2" s="101" t="s">
        <v>0</v>
      </c>
      <c r="B2" s="101"/>
      <c r="C2" s="101"/>
      <c r="D2" s="101"/>
      <c r="E2" s="88" t="s">
        <v>104</v>
      </c>
      <c r="F2" s="89"/>
      <c r="G2" s="89"/>
      <c r="H2" s="91" t="s">
        <v>106</v>
      </c>
      <c r="I2" s="91"/>
      <c r="J2" s="91"/>
      <c r="K2" s="91"/>
      <c r="L2" s="9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64"/>
    </row>
    <row r="3" spans="1:24">
      <c r="A3" s="98" t="s">
        <v>1</v>
      </c>
      <c r="B3" s="98"/>
      <c r="C3" s="98"/>
      <c r="D3" s="98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12"/>
    </row>
    <row r="4" spans="1:24">
      <c r="A4" s="99" t="s">
        <v>10</v>
      </c>
      <c r="B4" s="99"/>
      <c r="C4" s="50"/>
      <c r="D4" s="50"/>
      <c r="E4" s="96" t="s">
        <v>13</v>
      </c>
      <c r="F4" s="97"/>
      <c r="G4" s="82" t="s">
        <v>12</v>
      </c>
      <c r="H4" s="82"/>
      <c r="I4" s="83"/>
      <c r="J4" s="92" t="s">
        <v>11</v>
      </c>
      <c r="K4" s="9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51"/>
      <c r="X4" s="12"/>
    </row>
    <row r="5" spans="1:24" ht="15" thickBot="1">
      <c r="A5" s="100" t="s">
        <v>14</v>
      </c>
      <c r="B5" s="100"/>
      <c r="C5" s="20"/>
      <c r="D5" s="20"/>
      <c r="E5" s="80" t="s">
        <v>16</v>
      </c>
      <c r="F5" s="81"/>
      <c r="G5" s="84" t="s">
        <v>18</v>
      </c>
      <c r="H5" s="84"/>
      <c r="I5" s="85"/>
      <c r="J5" s="94" t="s">
        <v>17</v>
      </c>
      <c r="K5" s="95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47"/>
      <c r="X5" s="26"/>
    </row>
    <row r="6" spans="1:24" ht="15" thickBot="1">
      <c r="A6" s="102" t="s">
        <v>2</v>
      </c>
      <c r="B6" s="103" t="s">
        <v>3</v>
      </c>
      <c r="C6" s="3"/>
      <c r="D6" s="3"/>
      <c r="E6" s="104" t="s">
        <v>37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6" t="s">
        <v>64</v>
      </c>
    </row>
    <row r="7" spans="1:24" ht="15" thickBot="1">
      <c r="A7" s="102"/>
      <c r="B7" s="103"/>
      <c r="C7" s="48"/>
      <c r="D7" s="48"/>
      <c r="E7" s="109" t="s">
        <v>107</v>
      </c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07"/>
    </row>
    <row r="8" spans="1:24" ht="15" thickBot="1">
      <c r="A8" s="102"/>
      <c r="B8" s="103"/>
      <c r="C8" s="48"/>
      <c r="D8" s="48"/>
      <c r="E8" s="111" t="s">
        <v>38</v>
      </c>
      <c r="F8" s="112"/>
      <c r="G8" s="112"/>
      <c r="H8" s="112"/>
      <c r="I8" s="112"/>
      <c r="J8" s="112"/>
      <c r="K8" s="112"/>
      <c r="L8" s="112"/>
      <c r="M8" s="112"/>
      <c r="N8" s="112"/>
      <c r="O8" s="113"/>
      <c r="P8" s="107"/>
    </row>
    <row r="9" spans="1:24" ht="25" customHeight="1" thickBot="1">
      <c r="A9" s="102"/>
      <c r="B9" s="103"/>
      <c r="C9" s="48"/>
      <c r="D9" s="48"/>
      <c r="E9" s="119" t="s">
        <v>39</v>
      </c>
      <c r="F9" s="120"/>
      <c r="G9" s="120"/>
      <c r="H9" s="120"/>
      <c r="I9" s="62" t="s">
        <v>40</v>
      </c>
      <c r="J9" s="54" t="s">
        <v>41</v>
      </c>
      <c r="K9" s="53" t="s">
        <v>72</v>
      </c>
      <c r="L9" s="53" t="s">
        <v>42</v>
      </c>
      <c r="M9" s="119" t="s">
        <v>76</v>
      </c>
      <c r="N9" s="122"/>
      <c r="O9" s="53" t="s">
        <v>88</v>
      </c>
      <c r="P9" s="107"/>
    </row>
    <row r="10" spans="1:24" ht="15" thickBot="1">
      <c r="A10" s="102"/>
      <c r="B10" s="103"/>
      <c r="C10" s="48"/>
      <c r="D10" s="48"/>
      <c r="E10" s="114" t="s">
        <v>211</v>
      </c>
      <c r="F10" s="114" t="s">
        <v>212</v>
      </c>
      <c r="G10" s="114" t="s">
        <v>213</v>
      </c>
      <c r="H10" s="114" t="s">
        <v>214</v>
      </c>
      <c r="I10" s="114" t="s">
        <v>215</v>
      </c>
      <c r="J10" s="114" t="s">
        <v>216</v>
      </c>
      <c r="K10" s="117" t="s">
        <v>217</v>
      </c>
      <c r="L10" s="117" t="s">
        <v>218</v>
      </c>
      <c r="M10" s="114" t="s">
        <v>220</v>
      </c>
      <c r="N10" s="114" t="s">
        <v>221</v>
      </c>
      <c r="O10" s="117" t="s">
        <v>219</v>
      </c>
      <c r="P10" s="107"/>
    </row>
    <row r="11" spans="1:24" ht="31.5" customHeight="1" thickBot="1">
      <c r="A11" s="102"/>
      <c r="B11" s="103"/>
      <c r="C11" s="48"/>
      <c r="D11" s="48"/>
      <c r="E11" s="115"/>
      <c r="F11" s="115"/>
      <c r="G11" s="115"/>
      <c r="H11" s="116"/>
      <c r="I11" s="116"/>
      <c r="J11" s="115"/>
      <c r="K11" s="117"/>
      <c r="L11" s="117"/>
      <c r="M11" s="115"/>
      <c r="N11" s="115"/>
      <c r="O11" s="117"/>
      <c r="P11" s="108"/>
    </row>
    <row r="12" spans="1:24" ht="15" thickBot="1">
      <c r="A12" s="48">
        <v>1</v>
      </c>
      <c r="B12" s="48">
        <f>Список!B4</f>
        <v>0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" t="e">
        <f t="shared" ref="P12:P41" si="0">AVERAGE(H12:O12)</f>
        <v>#DIV/0!</v>
      </c>
    </row>
    <row r="13" spans="1:24" ht="15" thickBot="1">
      <c r="A13" s="48">
        <v>2</v>
      </c>
      <c r="B13" s="48">
        <f>Список!B5</f>
        <v>0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" t="e">
        <f t="shared" si="0"/>
        <v>#DIV/0!</v>
      </c>
    </row>
    <row r="14" spans="1:24" ht="15" thickBot="1">
      <c r="A14" s="48">
        <v>3</v>
      </c>
      <c r="B14" s="48">
        <f>Список!B6</f>
        <v>0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" t="e">
        <f t="shared" si="0"/>
        <v>#DIV/0!</v>
      </c>
    </row>
    <row r="15" spans="1:24" ht="15" thickBot="1">
      <c r="A15" s="48">
        <v>4</v>
      </c>
      <c r="B15" s="48">
        <f>Список!B7</f>
        <v>0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" t="e">
        <f t="shared" si="0"/>
        <v>#DIV/0!</v>
      </c>
    </row>
    <row r="16" spans="1:24" ht="15" thickBot="1">
      <c r="A16" s="48">
        <v>5</v>
      </c>
      <c r="B16" s="48">
        <f>Список!B8</f>
        <v>0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" t="e">
        <f t="shared" si="0"/>
        <v>#DIV/0!</v>
      </c>
    </row>
    <row r="17" spans="1:16" ht="15" thickBot="1">
      <c r="A17" s="48">
        <v>6</v>
      </c>
      <c r="B17" s="48">
        <f>Список!B9</f>
        <v>0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" t="e">
        <f t="shared" si="0"/>
        <v>#DIV/0!</v>
      </c>
    </row>
    <row r="18" spans="1:16" ht="15" thickBot="1">
      <c r="A18" s="48">
        <v>7</v>
      </c>
      <c r="B18" s="48">
        <f>Список!B10</f>
        <v>0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" t="e">
        <f t="shared" si="0"/>
        <v>#DIV/0!</v>
      </c>
    </row>
    <row r="19" spans="1:16" ht="15" thickBot="1">
      <c r="A19" s="48">
        <v>8</v>
      </c>
      <c r="B19" s="48">
        <f>Список!B11</f>
        <v>0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" t="e">
        <f t="shared" si="0"/>
        <v>#DIV/0!</v>
      </c>
    </row>
    <row r="20" spans="1:16" ht="15" thickBot="1">
      <c r="A20" s="48">
        <v>9</v>
      </c>
      <c r="B20" s="48">
        <f>Список!B12</f>
        <v>0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" t="e">
        <f t="shared" si="0"/>
        <v>#DIV/0!</v>
      </c>
    </row>
    <row r="21" spans="1:16" ht="15" thickBot="1">
      <c r="A21" s="48">
        <v>10</v>
      </c>
      <c r="B21" s="48">
        <f>Список!B13</f>
        <v>0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" t="e">
        <f t="shared" si="0"/>
        <v>#DIV/0!</v>
      </c>
    </row>
    <row r="22" spans="1:16" ht="15" thickBot="1">
      <c r="A22" s="48">
        <v>11</v>
      </c>
      <c r="B22" s="48">
        <f>Список!B14</f>
        <v>0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" t="e">
        <f t="shared" si="0"/>
        <v>#DIV/0!</v>
      </c>
    </row>
    <row r="23" spans="1:16" ht="15" thickBot="1">
      <c r="A23" s="48">
        <v>12</v>
      </c>
      <c r="B23" s="48">
        <f>Список!B15</f>
        <v>0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" t="e">
        <f t="shared" si="0"/>
        <v>#DIV/0!</v>
      </c>
    </row>
    <row r="24" spans="1:16" ht="15" thickBot="1">
      <c r="A24" s="48">
        <v>13</v>
      </c>
      <c r="B24" s="48">
        <f>Список!B16</f>
        <v>0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" t="e">
        <f t="shared" si="0"/>
        <v>#DIV/0!</v>
      </c>
    </row>
    <row r="25" spans="1:16" ht="15" thickBot="1">
      <c r="A25" s="48">
        <v>14</v>
      </c>
      <c r="B25" s="48">
        <f>Список!B17</f>
        <v>0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" t="e">
        <f t="shared" si="0"/>
        <v>#DIV/0!</v>
      </c>
    </row>
    <row r="26" spans="1:16" ht="15" thickBot="1">
      <c r="A26" s="48">
        <v>15</v>
      </c>
      <c r="B26" s="48">
        <f>Список!B18</f>
        <v>0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" t="e">
        <f t="shared" si="0"/>
        <v>#DIV/0!</v>
      </c>
    </row>
    <row r="27" spans="1:16" ht="15" thickBot="1">
      <c r="A27" s="48">
        <v>16</v>
      </c>
      <c r="B27" s="48">
        <f>Список!B19</f>
        <v>0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" t="e">
        <f t="shared" si="0"/>
        <v>#DIV/0!</v>
      </c>
    </row>
    <row r="28" spans="1:16" ht="15" thickBot="1">
      <c r="A28" s="48">
        <v>17</v>
      </c>
      <c r="B28" s="48">
        <f>Список!B20</f>
        <v>0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" t="e">
        <f t="shared" si="0"/>
        <v>#DIV/0!</v>
      </c>
    </row>
    <row r="29" spans="1:16" ht="15" thickBot="1">
      <c r="A29" s="48">
        <v>18</v>
      </c>
      <c r="B29" s="48">
        <f>Список!B21</f>
        <v>0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" t="e">
        <f t="shared" si="0"/>
        <v>#DIV/0!</v>
      </c>
    </row>
    <row r="30" spans="1:16" ht="15" thickBot="1">
      <c r="A30" s="48">
        <v>19</v>
      </c>
      <c r="B30" s="48">
        <f>Список!B22</f>
        <v>0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" t="e">
        <f t="shared" si="0"/>
        <v>#DIV/0!</v>
      </c>
    </row>
    <row r="31" spans="1:16" ht="15" thickBot="1">
      <c r="A31" s="48">
        <v>20</v>
      </c>
      <c r="B31" s="48">
        <f>Список!B23</f>
        <v>0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" t="e">
        <f t="shared" si="0"/>
        <v>#DIV/0!</v>
      </c>
    </row>
    <row r="32" spans="1:16" ht="15" thickBot="1">
      <c r="A32" s="48">
        <v>21</v>
      </c>
      <c r="B32" s="48">
        <f>Список!B24</f>
        <v>0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" t="e">
        <f t="shared" si="0"/>
        <v>#DIV/0!</v>
      </c>
    </row>
    <row r="33" spans="1:16" ht="15" thickBot="1">
      <c r="A33" s="48">
        <v>22</v>
      </c>
      <c r="B33" s="48">
        <f>Список!B25</f>
        <v>0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" t="e">
        <f t="shared" si="0"/>
        <v>#DIV/0!</v>
      </c>
    </row>
    <row r="34" spans="1:16" ht="15" thickBot="1">
      <c r="A34" s="48">
        <v>23</v>
      </c>
      <c r="B34" s="48">
        <f>Список!B26</f>
        <v>0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" t="e">
        <f t="shared" si="0"/>
        <v>#DIV/0!</v>
      </c>
    </row>
    <row r="35" spans="1:16" ht="15" thickBot="1">
      <c r="A35" s="48">
        <v>24</v>
      </c>
      <c r="B35" s="48">
        <f>Список!B27</f>
        <v>0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" t="e">
        <f t="shared" si="0"/>
        <v>#DIV/0!</v>
      </c>
    </row>
    <row r="36" spans="1:16" ht="15" thickBot="1">
      <c r="A36" s="48">
        <v>25</v>
      </c>
      <c r="B36" s="48">
        <f>Список!B28</f>
        <v>0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" t="e">
        <f t="shared" si="0"/>
        <v>#DIV/0!</v>
      </c>
    </row>
    <row r="37" spans="1:16" ht="15" thickBot="1">
      <c r="A37" s="48">
        <v>26</v>
      </c>
      <c r="B37" s="48">
        <f>Список!B29</f>
        <v>0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" t="e">
        <f t="shared" si="0"/>
        <v>#DIV/0!</v>
      </c>
    </row>
    <row r="38" spans="1:16" ht="15" thickBot="1">
      <c r="A38" s="48">
        <v>27</v>
      </c>
      <c r="B38" s="48">
        <f>Список!B30</f>
        <v>0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" t="e">
        <f t="shared" si="0"/>
        <v>#DIV/0!</v>
      </c>
    </row>
    <row r="39" spans="1:16" ht="15" thickBot="1">
      <c r="A39" s="48">
        <v>28</v>
      </c>
      <c r="B39" s="48">
        <f>Список!B31</f>
        <v>0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" t="e">
        <f t="shared" si="0"/>
        <v>#DIV/0!</v>
      </c>
    </row>
    <row r="40" spans="1:16" ht="15" thickBot="1">
      <c r="A40" s="48">
        <v>29</v>
      </c>
      <c r="B40" s="48">
        <f>Список!B32</f>
        <v>0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" t="e">
        <f t="shared" si="0"/>
        <v>#DIV/0!</v>
      </c>
    </row>
    <row r="41" spans="1:16" ht="15" thickBot="1">
      <c r="A41" s="48">
        <v>30</v>
      </c>
      <c r="B41" s="48">
        <f>Список!B33</f>
        <v>0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" t="e">
        <f t="shared" si="0"/>
        <v>#DIV/0!</v>
      </c>
    </row>
    <row r="42" spans="1:16">
      <c r="A42" s="59"/>
      <c r="B42" s="118" t="s">
        <v>15</v>
      </c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72" t="e">
        <f>AVERAGE(P12:P41)</f>
        <v>#DIV/0!</v>
      </c>
    </row>
    <row r="43" spans="1:16">
      <c r="A43" s="51"/>
      <c r="B43" s="73" t="s">
        <v>242</v>
      </c>
      <c r="C43" s="73"/>
      <c r="D43" s="73"/>
      <c r="E43" s="73" t="e">
        <f>AVERAGE(E12:E41)</f>
        <v>#DIV/0!</v>
      </c>
      <c r="F43" s="73" t="e">
        <f t="shared" ref="F43:O43" si="1">AVERAGE(F12:F41)</f>
        <v>#DIV/0!</v>
      </c>
      <c r="G43" s="73" t="e">
        <f t="shared" si="1"/>
        <v>#DIV/0!</v>
      </c>
      <c r="H43" s="73" t="e">
        <f t="shared" si="1"/>
        <v>#DIV/0!</v>
      </c>
      <c r="I43" s="73" t="e">
        <f t="shared" si="1"/>
        <v>#DIV/0!</v>
      </c>
      <c r="J43" s="73" t="e">
        <f t="shared" si="1"/>
        <v>#DIV/0!</v>
      </c>
      <c r="K43" s="73" t="e">
        <f t="shared" si="1"/>
        <v>#DIV/0!</v>
      </c>
      <c r="L43" s="73" t="e">
        <f t="shared" si="1"/>
        <v>#DIV/0!</v>
      </c>
      <c r="M43" s="73" t="e">
        <f t="shared" si="1"/>
        <v>#DIV/0!</v>
      </c>
      <c r="N43" s="73" t="e">
        <f t="shared" si="1"/>
        <v>#DIV/0!</v>
      </c>
      <c r="O43" s="73" t="e">
        <f t="shared" si="1"/>
        <v>#DIV/0!</v>
      </c>
      <c r="P43" s="74"/>
    </row>
    <row r="44" spans="1:16">
      <c r="A44" s="51"/>
      <c r="B44" s="73" t="s">
        <v>243</v>
      </c>
      <c r="C44" s="73"/>
      <c r="D44" s="73"/>
      <c r="E44" s="123" t="e">
        <f>(E43+F43+G43+H43)/4</f>
        <v>#DIV/0!</v>
      </c>
      <c r="F44" s="124"/>
      <c r="G44" s="124"/>
      <c r="H44" s="125"/>
      <c r="I44" s="73" t="e">
        <f>I43</f>
        <v>#DIV/0!</v>
      </c>
      <c r="J44" s="73" t="e">
        <f>J43</f>
        <v>#DIV/0!</v>
      </c>
      <c r="K44" s="73" t="e">
        <f>K43</f>
        <v>#DIV/0!</v>
      </c>
      <c r="L44" s="73" t="e">
        <f>L43</f>
        <v>#DIV/0!</v>
      </c>
      <c r="M44" s="123" t="e">
        <f>(M43+N43)/2</f>
        <v>#DIV/0!</v>
      </c>
      <c r="N44" s="125"/>
      <c r="O44" s="73" t="e">
        <f>O43</f>
        <v>#DIV/0!</v>
      </c>
      <c r="P44" s="74"/>
    </row>
    <row r="45" spans="1:16">
      <c r="B45" s="71" t="s">
        <v>19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</row>
    <row r="46" spans="1:16">
      <c r="B46" s="121" t="s">
        <v>103</v>
      </c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</row>
    <row r="50" spans="2:5">
      <c r="B50" s="75" t="s">
        <v>249</v>
      </c>
      <c r="C50" s="12"/>
      <c r="D50" s="12"/>
      <c r="E50" s="12" t="e">
        <f>E44</f>
        <v>#DIV/0!</v>
      </c>
    </row>
    <row r="51" spans="2:5">
      <c r="B51" s="75" t="s">
        <v>250</v>
      </c>
      <c r="C51" s="12"/>
      <c r="D51" s="12"/>
      <c r="E51" s="12" t="e">
        <f>I44</f>
        <v>#DIV/0!</v>
      </c>
    </row>
    <row r="52" spans="2:5" ht="29">
      <c r="B52" s="75" t="s">
        <v>251</v>
      </c>
      <c r="C52" s="12"/>
      <c r="D52" s="12"/>
      <c r="E52" s="12" t="e">
        <f>J44</f>
        <v>#DIV/0!</v>
      </c>
    </row>
    <row r="53" spans="2:5">
      <c r="B53" s="75" t="s">
        <v>252</v>
      </c>
      <c r="C53" s="12"/>
      <c r="D53" s="12"/>
      <c r="E53" s="12" t="e">
        <f>K44</f>
        <v>#DIV/0!</v>
      </c>
    </row>
    <row r="54" spans="2:5" ht="29">
      <c r="B54" s="75" t="s">
        <v>253</v>
      </c>
      <c r="C54" s="12"/>
      <c r="D54" s="12"/>
      <c r="E54" s="12" t="e">
        <f>L44</f>
        <v>#DIV/0!</v>
      </c>
    </row>
    <row r="55" spans="2:5">
      <c r="B55" s="75" t="s">
        <v>254</v>
      </c>
      <c r="C55" s="12"/>
      <c r="D55" s="12"/>
      <c r="E55" s="12" t="e">
        <f>M44</f>
        <v>#DIV/0!</v>
      </c>
    </row>
    <row r="56" spans="2:5">
      <c r="B56" s="75" t="s">
        <v>255</v>
      </c>
      <c r="C56" s="12"/>
      <c r="D56" s="12"/>
      <c r="E56" s="12" t="e">
        <f>O44</f>
        <v>#DIV/0!</v>
      </c>
    </row>
  </sheetData>
  <mergeCells count="38">
    <mergeCell ref="A5:B5"/>
    <mergeCell ref="E5:F5"/>
    <mergeCell ref="G5:I5"/>
    <mergeCell ref="J5:K5"/>
    <mergeCell ref="A1:B1"/>
    <mergeCell ref="E1:G1"/>
    <mergeCell ref="H1:K1"/>
    <mergeCell ref="A2:D2"/>
    <mergeCell ref="E2:G2"/>
    <mergeCell ref="H2:L2"/>
    <mergeCell ref="A3:D3"/>
    <mergeCell ref="A4:B4"/>
    <mergeCell ref="E4:F4"/>
    <mergeCell ref="G4:I4"/>
    <mergeCell ref="J4:K4"/>
    <mergeCell ref="A6:A11"/>
    <mergeCell ref="B6:B11"/>
    <mergeCell ref="E6:O6"/>
    <mergeCell ref="P6:P11"/>
    <mergeCell ref="E7:O7"/>
    <mergeCell ref="E8:O8"/>
    <mergeCell ref="E9:H9"/>
    <mergeCell ref="M9:N9"/>
    <mergeCell ref="E10:E11"/>
    <mergeCell ref="F10:F11"/>
    <mergeCell ref="B46:P46"/>
    <mergeCell ref="M10:M11"/>
    <mergeCell ref="N10:N11"/>
    <mergeCell ref="O10:O11"/>
    <mergeCell ref="B42:O42"/>
    <mergeCell ref="E44:H44"/>
    <mergeCell ref="M44:N44"/>
    <mergeCell ref="G10:G11"/>
    <mergeCell ref="H10:H11"/>
    <mergeCell ref="I10:I11"/>
    <mergeCell ref="J10:J11"/>
    <mergeCell ref="K10:K11"/>
    <mergeCell ref="L10:L11"/>
  </mergeCells>
  <conditionalFormatting sqref="E4">
    <cfRule type="containsText" dxfId="602" priority="18" operator="containsText" text="«2»">
      <formula>NOT(ISERROR(SEARCH("«2»",E4)))</formula>
    </cfRule>
    <cfRule type="expression" dxfId="601" priority="19">
      <formula>#REF!&lt;500</formula>
    </cfRule>
    <cfRule type="colorScale" priority="20">
      <colorScale>
        <cfvo type="min" val="0"/>
        <cfvo type="max" val="0"/>
        <color rgb="FF92D050"/>
        <color rgb="FFFFEF9C"/>
      </colorScale>
    </cfRule>
    <cfRule type="colorScale" priority="21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600" priority="17" operator="containsText" text="1,8 - 2">
      <formula>NOT(ISERROR(SEARCH("1,8 - 2",E5)))</formula>
    </cfRule>
  </conditionalFormatting>
  <conditionalFormatting sqref="E12:O41">
    <cfRule type="containsText" dxfId="599" priority="14" operator="containsText" text="2">
      <formula>NOT(ISERROR(SEARCH("2",E12)))</formula>
    </cfRule>
    <cfRule type="containsText" dxfId="598" priority="15" operator="containsText" text="1">
      <formula>NOT(ISERROR(SEARCH("1",E12)))</formula>
    </cfRule>
    <cfRule type="containsText" dxfId="597" priority="16" operator="containsText" text="0">
      <formula>NOT(ISERROR(SEARCH("0",E12)))</formula>
    </cfRule>
  </conditionalFormatting>
  <conditionalFormatting sqref="H12:O41">
    <cfRule type="containsText" dxfId="596" priority="12" operator="containsText" text="1">
      <formula>NOT(ISERROR(SEARCH("1",H12)))</formula>
    </cfRule>
    <cfRule type="containsText" dxfId="595" priority="13" operator="containsText" text="2">
      <formula>NOT(ISERROR(SEARCH("2",H12)))</formula>
    </cfRule>
  </conditionalFormatting>
  <conditionalFormatting sqref="J4:J5">
    <cfRule type="containsText" dxfId="594" priority="11" operator="containsText" text="«0» ">
      <formula>NOT(ISERROR(SEARCH("«0» ",J4)))</formula>
    </cfRule>
  </conditionalFormatting>
  <conditionalFormatting sqref="L4:P5">
    <cfRule type="containsText" dxfId="593" priority="10" operator="containsText" text="«0» ">
      <formula>NOT(ISERROR(SEARCH("«0» ",L4)))</formula>
    </cfRule>
  </conditionalFormatting>
  <conditionalFormatting sqref="P12:P44">
    <cfRule type="cellIs" dxfId="592" priority="7" operator="between">
      <formula>1.8</formula>
      <formula>2</formula>
    </cfRule>
    <cfRule type="cellIs" dxfId="591" priority="8" operator="between">
      <formula>1</formula>
      <formula>1.7</formula>
    </cfRule>
    <cfRule type="cellIs" dxfId="590" priority="9" operator="between">
      <formula>0</formula>
      <formula>0.9</formula>
    </cfRule>
  </conditionalFormatting>
  <conditionalFormatting sqref="U4:V4">
    <cfRule type="containsText" dxfId="589" priority="5" operator="containsText" text="«1» показатель в стадии формирования">
      <formula>NOT(ISERROR(SEARCH("«1» показатель в стадии формирования",U4)))</formula>
    </cfRule>
    <cfRule type="containsText" dxfId="588" priority="6" operator="containsText" text="«1»">
      <formula>NOT(ISERROR(SEARCH("«1»",U4)))</formula>
    </cfRule>
  </conditionalFormatting>
  <conditionalFormatting sqref="U5:V5">
    <cfRule type="containsText" dxfId="587" priority="4" operator="containsText" text="1,1 - 1,7">
      <formula>NOT(ISERROR(SEARCH("1,1 - 1,7",U5)))</formula>
    </cfRule>
  </conditionalFormatting>
  <conditionalFormatting sqref="E43:O44">
    <cfRule type="cellIs" dxfId="297" priority="1" operator="between">
      <formula>1.8</formula>
      <formula>2</formula>
    </cfRule>
    <cfRule type="cellIs" dxfId="298" priority="2" operator="between">
      <formula>1</formula>
      <formula>1.7</formula>
    </cfRule>
    <cfRule type="cellIs" dxfId="299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EH11"/>
  <sheetViews>
    <sheetView zoomScale="75" zoomScaleNormal="75" workbookViewId="0">
      <selection activeCell="B10" sqref="B10:EH11"/>
    </sheetView>
  </sheetViews>
  <sheetFormatPr defaultRowHeight="14.5"/>
  <cols>
    <col min="1" max="1" width="18" customWidth="1"/>
    <col min="2" max="117" width="8.90625" customWidth="1"/>
  </cols>
  <sheetData>
    <row r="1" spans="1:138">
      <c r="A1" s="76"/>
    </row>
    <row r="2" spans="1:138">
      <c r="A2" s="76"/>
    </row>
    <row r="3" spans="1:138">
      <c r="A3" s="76"/>
    </row>
    <row r="4" spans="1:138" ht="15" thickBot="1">
      <c r="A4" s="76"/>
    </row>
    <row r="5" spans="1:138" ht="23.5" thickBot="1">
      <c r="A5" s="76"/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Список!B5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Н.г.'!E13</f>
        <v>0</v>
      </c>
      <c r="C10" s="73">
        <f>'Худ.эст.к 6г ч1. Н.г.'!F13</f>
        <v>0</v>
      </c>
      <c r="D10" s="73">
        <f>'Худ.эст.к 6г ч1. Н.г.'!G13</f>
        <v>0</v>
      </c>
      <c r="E10" s="73">
        <f>'Худ.эст.к 6г ч1. Н.г.'!H13</f>
        <v>0</v>
      </c>
      <c r="F10" s="73">
        <f>'Худ.эст.к 6г ч1. Н.г.'!I13</f>
        <v>0</v>
      </c>
      <c r="G10" s="73">
        <f>'Худ.эст.к 6г ч1. Н.г.'!J13</f>
        <v>0</v>
      </c>
      <c r="H10" s="73">
        <f>'Худ.эст.к 6г ч1. Н.г.'!K13</f>
        <v>0</v>
      </c>
      <c r="I10" s="73">
        <f>'Худ.эст.к 6г ч1. Н.г.'!L13</f>
        <v>0</v>
      </c>
      <c r="J10" s="73">
        <f>'Худ.эст.к 6г ч1. Н.г.'!M13</f>
        <v>0</v>
      </c>
      <c r="K10" s="73">
        <f>'Худ.эст.к 6г ч1. Н.г.'!N13</f>
        <v>0</v>
      </c>
      <c r="L10" s="73">
        <f>'Худ.эст.к 6г ч1. Н.г.'!O13</f>
        <v>0</v>
      </c>
      <c r="M10" s="73">
        <f>'Худ.эст.к 6г ч2. Н.г.'!E13</f>
        <v>0</v>
      </c>
      <c r="N10" s="73">
        <f>'Худ.эст.к 6г ч2. Н.г.'!F13</f>
        <v>0</v>
      </c>
      <c r="O10" s="73">
        <f>'Худ.эст.к 6г ч2. Н.г.'!G13</f>
        <v>0</v>
      </c>
      <c r="P10" s="73">
        <f>'Худ.эст.к 6г ч2. Н.г.'!H13</f>
        <v>0</v>
      </c>
      <c r="Q10" s="73">
        <f>'Худ.эст.к 6г ч2. Н.г.'!I13</f>
        <v>0</v>
      </c>
      <c r="R10" s="73">
        <f>'Худ.эст.к 6г ч2. Н.г.'!J13</f>
        <v>0</v>
      </c>
      <c r="S10" s="73">
        <f>'Худ.эст.к 6г ч2. Н.г.'!K13</f>
        <v>0</v>
      </c>
      <c r="T10" s="73">
        <f>'Худ.эст.к 6г ч2. Н.г.'!L13</f>
        <v>0</v>
      </c>
      <c r="U10" s="73">
        <f>'Худ.эст.к 6г ч2. Н.г.'!M13</f>
        <v>0</v>
      </c>
      <c r="V10" s="73">
        <f>'Худ.эст.к 6г ч3. Н.г.'!E13</f>
        <v>0</v>
      </c>
      <c r="W10" s="73">
        <f>'Худ.эст.к 6г ч3. Н.г.'!F13</f>
        <v>0</v>
      </c>
      <c r="X10" s="73">
        <f>'Худ.эст.к 6г ч3. Н.г.'!G13</f>
        <v>0</v>
      </c>
      <c r="Y10" s="73">
        <f>'Худ.эст.к 6г ч3. Н.г.'!H13</f>
        <v>0</v>
      </c>
      <c r="Z10" s="73">
        <f>'Худ.эст.к 6г ч3. Н.г.'!I13</f>
        <v>0</v>
      </c>
      <c r="AA10" s="73">
        <f>'Худ.эст.к 6г ч3. Н.г.'!J13</f>
        <v>0</v>
      </c>
      <c r="AB10" s="73">
        <f>'Худ.эст.к 6г ч3. Н.г.'!K13</f>
        <v>0</v>
      </c>
      <c r="AC10" s="73">
        <f>'Худ.эст.к 6г ч3. Н.г.'!L13</f>
        <v>0</v>
      </c>
      <c r="AD10" s="73">
        <f>'Реч.разв.к 6г ч1. Н.г.'!E12</f>
        <v>0</v>
      </c>
      <c r="AE10" s="73">
        <f>'Реч.разв.к 6г ч1. Н.г.'!F12</f>
        <v>0</v>
      </c>
      <c r="AF10" s="73">
        <f>'Реч.разв.к 6г ч1. Н.г.'!G12</f>
        <v>0</v>
      </c>
      <c r="AG10" s="73">
        <f>'Реч.разв.к 6г ч1. Н.г.'!H12</f>
        <v>0</v>
      </c>
      <c r="AH10" s="73">
        <f>'Реч.разв.к 6г ч1. Н.г.'!I12</f>
        <v>0</v>
      </c>
      <c r="AI10" s="73">
        <f>'Реч.разв.к 6г ч1. Н.г.'!J12</f>
        <v>0</v>
      </c>
      <c r="AJ10" s="73">
        <f>'Реч.разв.к 6г ч1. Н.г.'!K12</f>
        <v>0</v>
      </c>
      <c r="AK10" s="73">
        <f>'Реч.разв.к 6г ч1. Н.г.'!L12</f>
        <v>0</v>
      </c>
      <c r="AL10" s="73">
        <f>'Реч.разв.к 6г ч2. Н.г.'!E12</f>
        <v>0</v>
      </c>
      <c r="AM10" s="73">
        <f>'Реч.разв.к 6г ч2. Н.г.'!F12</f>
        <v>0</v>
      </c>
      <c r="AN10" s="73">
        <f>'Реч.разв.к 6г ч2. Н.г.'!G12</f>
        <v>0</v>
      </c>
      <c r="AO10" s="73">
        <f>'Реч.разв.к 6г ч2. Н.г.'!H12</f>
        <v>0</v>
      </c>
      <c r="AP10" s="73">
        <f>'Реч.разв.к 6г ч2. Н.г.'!I12</f>
        <v>0</v>
      </c>
      <c r="AQ10" s="73">
        <f>'Реч.разв.к 6г ч2. Н.г.'!J12</f>
        <v>0</v>
      </c>
      <c r="AR10" s="73">
        <f>'Реч.разв.к 6г ч2. Н.г.'!K12</f>
        <v>0</v>
      </c>
      <c r="AS10" s="73">
        <f>'Реч.разв.к 6г ч2. Н.г.'!L12</f>
        <v>0</v>
      </c>
      <c r="AT10" s="73">
        <f>'Реч.разв.к 6г ч2. Н.г.'!M12</f>
        <v>0</v>
      </c>
      <c r="AU10" s="73">
        <f>'Реч.разв.к 6г ч2. Н.г.'!N12</f>
        <v>0</v>
      </c>
      <c r="AV10" s="73">
        <f>'Реч.разв.к 6г ч2. Н.г.'!O12</f>
        <v>0</v>
      </c>
      <c r="AW10" s="73">
        <f>'Реч.разв.к 6г ч2. Н.г.'!P12</f>
        <v>0</v>
      </c>
      <c r="AX10" s="73">
        <f>'Реч.разв.к 6г ч2. Н.г.'!Q12</f>
        <v>0</v>
      </c>
      <c r="AY10" s="73">
        <f>'Позн.разв. к 6г ч1. Н.г.'!E13</f>
        <v>0</v>
      </c>
      <c r="AZ10" s="73">
        <f>'Позн.разв. к 6г ч1. Н.г.'!F13</f>
        <v>0</v>
      </c>
      <c r="BA10" s="73">
        <f>'Позн.разв. к 6г ч1. Н.г.'!G13</f>
        <v>0</v>
      </c>
      <c r="BB10" s="73">
        <f>'Позн.разв. к 6г ч1. Н.г.'!H13</f>
        <v>0</v>
      </c>
      <c r="BC10" s="73">
        <f>'Позн.разв. к 6г ч1. Н.г.'!I13</f>
        <v>0</v>
      </c>
      <c r="BD10" s="73">
        <f>'Позн.разв. к 6г ч1. Н.г.'!J13</f>
        <v>0</v>
      </c>
      <c r="BE10" s="73">
        <f>'Позн.разв. к 6г ч1. Н.г.'!K13</f>
        <v>0</v>
      </c>
      <c r="BF10" s="73">
        <f>'Позн.разв. к 6г ч1. Н.г.'!L13</f>
        <v>0</v>
      </c>
      <c r="BG10" s="73">
        <f>'Позн.разв. к 6г ч1. Н.г.'!M13</f>
        <v>0</v>
      </c>
      <c r="BH10" s="73">
        <f>'Позн.разв. к 6г ч1. Н.г.'!N13</f>
        <v>0</v>
      </c>
      <c r="BI10" s="73">
        <f>'Позн.разв. к 6г ч1. Н.г.'!O13</f>
        <v>0</v>
      </c>
      <c r="BJ10" s="73">
        <f>'Позн.разв. к 6г ч1. Н.г.'!P13</f>
        <v>0</v>
      </c>
      <c r="BK10" s="73">
        <f>'Позн.разв. к 6г ч1. Н.г.'!Q13</f>
        <v>0</v>
      </c>
      <c r="BL10" s="73">
        <f>'Позн.разв. к 6г ч1. Н.г.'!R13</f>
        <v>0</v>
      </c>
      <c r="BM10" s="73">
        <f>'Позн.разв. к 6г ч1. Н.г.'!S13</f>
        <v>0</v>
      </c>
      <c r="BN10" s="73">
        <f>'Позн.разв. к 6г ч2. Н.г.'!E13</f>
        <v>0</v>
      </c>
      <c r="BO10" s="73">
        <f>'Позн.разв. к 6г ч2. Н.г.'!F13</f>
        <v>0</v>
      </c>
      <c r="BP10" s="73">
        <f>'Позн.разв. к 6г ч2. Н.г.'!G13</f>
        <v>0</v>
      </c>
      <c r="BQ10" s="73">
        <f>'Позн.разв. к 6г ч2. Н.г.'!H13</f>
        <v>0</v>
      </c>
      <c r="BR10" s="73">
        <f>'Позн.разв. к 6г ч2. Н.г.'!I13</f>
        <v>0</v>
      </c>
      <c r="BS10" s="73">
        <f>'Позн.разв. к 6г ч2. Н.г.'!J13</f>
        <v>0</v>
      </c>
      <c r="BT10" s="73">
        <f>'Соц.ком.к 6г ч1. Н.г.'!E12</f>
        <v>0</v>
      </c>
      <c r="BU10" s="73">
        <f>'Соц.ком.к 6г ч1. Н.г.'!F12</f>
        <v>0</v>
      </c>
      <c r="BV10" s="73">
        <f>'Соц.ком.к 6г ч1. Н.г.'!G12</f>
        <v>0</v>
      </c>
      <c r="BW10" s="73">
        <f>'Соц.ком.к 6г ч1. Н.г.'!H12</f>
        <v>0</v>
      </c>
      <c r="BX10" s="73">
        <f>'Соц.ком.к 6г ч1. Н.г.'!I12</f>
        <v>0</v>
      </c>
      <c r="BY10" s="73">
        <f>'Соц.ком.к 6г ч1. Н.г.'!J12</f>
        <v>0</v>
      </c>
      <c r="BZ10" s="73">
        <f>'Соц.ком.к 6г ч1. Н.г.'!K12</f>
        <v>0</v>
      </c>
      <c r="CA10" s="73">
        <f>'Соц.ком.к 6г ч1. Н.г.'!L12</f>
        <v>0</v>
      </c>
      <c r="CB10" s="73">
        <f>'Соц.ком.к 6г ч1. Н.г.'!M12</f>
        <v>0</v>
      </c>
      <c r="CC10" s="73">
        <f>'Соц.ком.к 6г ч1. Н.г.'!N12</f>
        <v>0</v>
      </c>
      <c r="CD10" s="73">
        <f>'Соц.ком.к 6г ч1. Н.г.'!O12</f>
        <v>0</v>
      </c>
      <c r="CE10" s="73">
        <f>'Соц.ком.к 6г ч1. Н.г.'!P12</f>
        <v>0</v>
      </c>
      <c r="CF10" s="73">
        <f>'Соц.ком.к 6г ч1. Н.г.'!Q12</f>
        <v>0</v>
      </c>
      <c r="CG10" s="73">
        <f>'Соц.ком.к 6г ч1. Н.г.'!R12</f>
        <v>0</v>
      </c>
      <c r="CH10" s="73">
        <f>'Соц.ком.к 6г ч1. Н.г.'!S12</f>
        <v>0</v>
      </c>
      <c r="CI10" s="73">
        <f>'Соц.ком.к 6г ч1. Н.г.'!T12</f>
        <v>0</v>
      </c>
      <c r="CJ10" s="73">
        <f>'Соц.ком.к 6г ч1. Н.г.'!U12</f>
        <v>0</v>
      </c>
      <c r="CK10" s="73">
        <f>'Соц.ком. к 6г ч2. Н.г.'!E12</f>
        <v>0</v>
      </c>
      <c r="CL10" s="73">
        <f>'Соц.ком. к 6г ч2. Н.г.'!F12</f>
        <v>0</v>
      </c>
      <c r="CM10" s="73">
        <f>'Соц.ком. к 6г ч2. Н.г.'!G12</f>
        <v>0</v>
      </c>
      <c r="CN10" s="73">
        <f>'Соц.ком. к 6г ч2. Н.г.'!H12</f>
        <v>0</v>
      </c>
      <c r="CO10" s="73">
        <f>'Соц.ком. к 6г ч2. Н.г.'!I12</f>
        <v>0</v>
      </c>
      <c r="CP10" s="73">
        <f>'Соц.ком. к 6г ч2. Н.г.'!J12</f>
        <v>0</v>
      </c>
      <c r="CQ10" s="73">
        <f>'Соц.ком. к 6г ч2. Н.г.'!K12</f>
        <v>0</v>
      </c>
      <c r="CR10" s="73">
        <f>'Соц.ком. к 6г ч2. Н.г.'!L12</f>
        <v>0</v>
      </c>
      <c r="CS10" s="73">
        <f>'Соц.ком. к 6г ч2. Н.г.'!M12</f>
        <v>0</v>
      </c>
      <c r="CT10" s="73">
        <f>'Физ.разв. к 6г ч1. Н.г.'!E13</f>
        <v>0</v>
      </c>
      <c r="CU10" s="73">
        <f>'Физ.разв. к 6г ч1. Н.г.'!F13</f>
        <v>0</v>
      </c>
      <c r="CV10" s="73">
        <f>'Физ.разв. к 6г ч1. Н.г.'!G13</f>
        <v>0</v>
      </c>
      <c r="CW10" s="73">
        <f>'Физ.разв. к 6г ч1. Н.г.'!H13</f>
        <v>0</v>
      </c>
      <c r="CX10" s="73">
        <f>'Физ.разв. к 6г ч1. Н.г.'!I13</f>
        <v>0</v>
      </c>
      <c r="CY10" s="73">
        <f>'Физ.разв. к 6г ч1. Н.г.'!J13</f>
        <v>0</v>
      </c>
      <c r="CZ10" s="73">
        <f>'Физ.разв. к 6г ч1. Н.г.'!K13</f>
        <v>0</v>
      </c>
      <c r="DA10" s="73">
        <f>'Физ.разв. к 6г ч1. Н.г.'!L13</f>
        <v>0</v>
      </c>
      <c r="DB10" s="73">
        <f>'Физ.разв. к 6г ч1. Н.г.'!M13</f>
        <v>0</v>
      </c>
      <c r="DC10" s="73">
        <f>'Физ.разв. к 6г ч1. Н.г.'!N13</f>
        <v>0</v>
      </c>
      <c r="DD10" s="73">
        <f>'Физ.разв. к 6г ч1. Н.г.'!O13</f>
        <v>0</v>
      </c>
      <c r="DE10" s="73">
        <f>'Физ.разв. к 6г ч1. Н.г.'!P13</f>
        <v>0</v>
      </c>
      <c r="DF10" s="73">
        <f>'Физ.разв. к 6г ч1. Н.г.'!Q13</f>
        <v>0</v>
      </c>
      <c r="DG10" s="73">
        <f>'Физ.разв. к 6г ч1. Н.г.'!R13</f>
        <v>0</v>
      </c>
      <c r="DH10" s="73">
        <f>'Физ.разв. к 6г ч1. Н.г.'!S13</f>
        <v>0</v>
      </c>
      <c r="DI10" s="73">
        <f>'Физ.разв. к 6г ч1. Н.г.'!T13</f>
        <v>0</v>
      </c>
      <c r="DJ10" s="73">
        <f>'Физ.разв. к 6г ч1. Н.г.'!U13</f>
        <v>0</v>
      </c>
      <c r="DK10" s="73">
        <f>'Физ.разв. к 6г ч1. Н.г.'!V13</f>
        <v>0</v>
      </c>
      <c r="DL10" s="73">
        <f>'Физ.разв. к 6г ч1. Н.г.'!W13</f>
        <v>0</v>
      </c>
      <c r="DM10" s="73">
        <f>'Физ.разв. к 6г ч1. Н.г.'!X13</f>
        <v>0</v>
      </c>
      <c r="DN10" s="73">
        <f>'Физ.разв. к 6г ч2. Н.г.'!E14</f>
        <v>0</v>
      </c>
      <c r="DO10" s="73">
        <f>'Физ.разв. к 6г ч2. Н.г.'!F14</f>
        <v>0</v>
      </c>
      <c r="DP10" s="73">
        <f>'Физ.разв. к 6г ч2. Н.г.'!G14</f>
        <v>0</v>
      </c>
      <c r="DQ10" s="73">
        <f>'Физ.разв. к 6г ч2. Н.г.'!H14</f>
        <v>0</v>
      </c>
      <c r="DR10" s="73">
        <f>'Физ.разв. к 6г ч2. Н.г.'!I14</f>
        <v>0</v>
      </c>
      <c r="DS10" s="73">
        <f>'Физ.разв. к 6г ч2. Н.г.'!J14</f>
        <v>0</v>
      </c>
      <c r="DT10" s="73">
        <f>'Физ.разв. к 6г ч2. Н.г.'!K14</f>
        <v>0</v>
      </c>
      <c r="DU10" s="73">
        <f>'Физ.разв. к 6г ч2. Н.г.'!L14</f>
        <v>0</v>
      </c>
      <c r="DV10" s="73">
        <f>'Физ.разв. к 6г ч2. Н.г.'!M14</f>
        <v>0</v>
      </c>
      <c r="DW10" s="73">
        <f>'Физ.разв. к 6г ч2. Н.г.'!N14</f>
        <v>0</v>
      </c>
      <c r="DX10" s="73">
        <f>'Физ.разв. к 6г ч2. Н.г.'!O14</f>
        <v>0</v>
      </c>
      <c r="DY10" s="73">
        <f>'Физ.разв. к 6г ч2. Н.г.'!P14</f>
        <v>0</v>
      </c>
      <c r="DZ10" s="73">
        <f>'Физ.разв. к 6г ч2. Н.г.'!Q14</f>
        <v>0</v>
      </c>
      <c r="EA10" s="73">
        <f>'Физ.разв. к 6г ч2. Н.г.'!R14</f>
        <v>0</v>
      </c>
      <c r="EB10" s="73">
        <f>'Физ.разв. к 6г ч2. Н.г.'!S14</f>
        <v>0</v>
      </c>
      <c r="EC10" s="73">
        <f>'Физ.разв. к 6г ч2. Н.г.'!T14</f>
        <v>0</v>
      </c>
      <c r="ED10" s="73">
        <f>'Физ.разв. к 6г ч2. Н.г.'!U14</f>
        <v>0</v>
      </c>
      <c r="EE10" s="73">
        <f>'Физ.разв. к 6г ч2. Н.г.'!V14</f>
        <v>0</v>
      </c>
      <c r="EF10" s="73">
        <f>'Физ.разв. к 6г ч2. Н.г.'!W14</f>
        <v>0</v>
      </c>
      <c r="EG10" s="73">
        <f>'Физ.разв. к 6г ч2. Н.г.'!X14</f>
        <v>0</v>
      </c>
      <c r="EH10" s="73">
        <f>'Физ.разв. к 6г ч2. Н.г.'!Y14</f>
        <v>0</v>
      </c>
    </row>
    <row r="11" spans="1:138">
      <c r="A11" s="12" t="s">
        <v>264</v>
      </c>
      <c r="B11" s="73">
        <f>'Худ.эст.к 6г ч1. К.г. '!E13</f>
        <v>0</v>
      </c>
      <c r="C11" s="73">
        <f>'Худ.эст.к 6г ч1. К.г. '!F13</f>
        <v>0</v>
      </c>
      <c r="D11" s="73">
        <f>'Худ.эст.к 6г ч1. К.г. '!G13</f>
        <v>0</v>
      </c>
      <c r="E11" s="73">
        <f>'Худ.эст.к 6г ч1. К.г. '!H13</f>
        <v>0</v>
      </c>
      <c r="F11" s="73">
        <f>'Худ.эст.к 6г ч1. К.г. '!I13</f>
        <v>0</v>
      </c>
      <c r="G11" s="73">
        <f>'Худ.эст.к 6г ч1. К.г. '!J13</f>
        <v>0</v>
      </c>
      <c r="H11" s="73">
        <f>'Худ.эст.к 6г ч1. К.г. '!K13</f>
        <v>0</v>
      </c>
      <c r="I11" s="73">
        <f>'Худ.эст.к 6г ч1. К.г. '!L13</f>
        <v>0</v>
      </c>
      <c r="J11" s="73">
        <f>'Худ.эст.к 6г ч1. К.г. '!M13</f>
        <v>0</v>
      </c>
      <c r="K11" s="73">
        <f>'Худ.эст.к 6г ч1. К.г. '!N13</f>
        <v>0</v>
      </c>
      <c r="L11" s="73">
        <f>'Худ.эст.к 6г ч1. К.г. '!O13</f>
        <v>0</v>
      </c>
      <c r="M11" s="73">
        <f>'Худ.эст.к 6г ч2. К.г. '!E13</f>
        <v>0</v>
      </c>
      <c r="N11" s="73">
        <f>'Худ.эст.к 6г ч2. К.г. '!F13</f>
        <v>0</v>
      </c>
      <c r="O11" s="73">
        <f>'Худ.эст.к 6г ч2. К.г. '!G13</f>
        <v>0</v>
      </c>
      <c r="P11" s="73">
        <f>'Худ.эст.к 6г ч2. К.г. '!H13</f>
        <v>0</v>
      </c>
      <c r="Q11" s="73">
        <f>'Худ.эст.к 6г ч2. К.г. '!I13</f>
        <v>0</v>
      </c>
      <c r="R11" s="73">
        <f>'Худ.эст.к 6г ч2. К.г. '!J13</f>
        <v>0</v>
      </c>
      <c r="S11" s="73">
        <f>'Худ.эст.к 6г ч2. К.г. '!K13</f>
        <v>0</v>
      </c>
      <c r="T11" s="73">
        <f>'Худ.эст.к 6г ч2. К.г. '!L13</f>
        <v>0</v>
      </c>
      <c r="U11" s="73">
        <f>'Худ.эст.к 6г ч2. К.г. '!M13</f>
        <v>0</v>
      </c>
      <c r="V11" s="73">
        <f>'Худ.эст.к 6г ч3. К.г. '!E13</f>
        <v>0</v>
      </c>
      <c r="W11" s="73">
        <f>'Худ.эст.к 6г ч3. К.г. '!F13</f>
        <v>0</v>
      </c>
      <c r="X11" s="73">
        <f>'Худ.эст.к 6г ч3. К.г. '!G13</f>
        <v>0</v>
      </c>
      <c r="Y11" s="73">
        <f>'Худ.эст.к 6г ч3. К.г. '!H13</f>
        <v>0</v>
      </c>
      <c r="Z11" s="73">
        <f>'Худ.эст.к 6г ч3. К.г. '!I13</f>
        <v>0</v>
      </c>
      <c r="AA11" s="73">
        <f>'Худ.эст.к 6г ч3. К.г. '!J13</f>
        <v>0</v>
      </c>
      <c r="AB11" s="73">
        <f>'Худ.эст.к 6г ч3. К.г. '!K13</f>
        <v>0</v>
      </c>
      <c r="AC11" s="73">
        <f>'Худ.эст.к 6г ч3. К.г. '!L13</f>
        <v>0</v>
      </c>
      <c r="AD11" s="73">
        <f>'Реч.разв.к 6г ч1. К.г. '!E12</f>
        <v>0</v>
      </c>
      <c r="AE11" s="73">
        <f>'Реч.разв.к 6г ч1. К.г. '!F12</f>
        <v>0</v>
      </c>
      <c r="AF11" s="73">
        <f>'Реч.разв.к 6г ч1. К.г. '!G12</f>
        <v>0</v>
      </c>
      <c r="AG11" s="73">
        <f>'Реч.разв.к 6г ч1. К.г. '!H12</f>
        <v>0</v>
      </c>
      <c r="AH11" s="73">
        <f>'Реч.разв.к 6г ч1. К.г. '!I12</f>
        <v>0</v>
      </c>
      <c r="AI11" s="73">
        <f>'Реч.разв.к 6г ч1. К.г. '!J12</f>
        <v>0</v>
      </c>
      <c r="AJ11" s="73">
        <f>'Реч.разв.к 6г ч1. К.г. '!K12</f>
        <v>0</v>
      </c>
      <c r="AK11" s="73">
        <f>'Реч.разв.к 6г ч1. К.г. '!L12</f>
        <v>0</v>
      </c>
      <c r="AL11" s="73">
        <f>'Реч.разв.к 6г ч2. К.г. '!E12</f>
        <v>0</v>
      </c>
      <c r="AM11" s="73">
        <f>'Реч.разв.к 6г ч2. К.г. '!F12</f>
        <v>0</v>
      </c>
      <c r="AN11" s="73">
        <f>'Реч.разв.к 6г ч2. К.г. '!G12</f>
        <v>0</v>
      </c>
      <c r="AO11" s="73">
        <f>'Реч.разв.к 6г ч2. К.г. '!H12</f>
        <v>0</v>
      </c>
      <c r="AP11" s="73">
        <f>'Реч.разв.к 6г ч2. К.г. '!I12</f>
        <v>0</v>
      </c>
      <c r="AQ11" s="73">
        <f>'Реч.разв.к 6г ч2. К.г. '!J12</f>
        <v>0</v>
      </c>
      <c r="AR11" s="73">
        <f>'Реч.разв.к 6г ч2. К.г. '!K12</f>
        <v>0</v>
      </c>
      <c r="AS11" s="73">
        <f>'Реч.разв.к 6г ч2. К.г. '!L12</f>
        <v>0</v>
      </c>
      <c r="AT11" s="73">
        <f>'Реч.разв.к 6г ч2. К.г. '!M12</f>
        <v>0</v>
      </c>
      <c r="AU11" s="73">
        <f>'Реч.разв.к 6г ч2. К.г. '!N12</f>
        <v>0</v>
      </c>
      <c r="AV11" s="73">
        <f>'Реч.разв.к 6г ч2. К.г. '!O12</f>
        <v>0</v>
      </c>
      <c r="AW11" s="73">
        <f>'Реч.разв.к 6г ч2. К.г. '!P12</f>
        <v>0</v>
      </c>
      <c r="AX11" s="73">
        <f>'Реч.разв.к 6г ч2. К.г. '!Q12</f>
        <v>0</v>
      </c>
      <c r="AY11" s="73">
        <f>'Позн.разв. к 6г ч1. К.г. '!E13</f>
        <v>0</v>
      </c>
      <c r="AZ11" s="73">
        <f>'Позн.разв. к 6г ч1. К.г. '!F13</f>
        <v>0</v>
      </c>
      <c r="BA11" s="73">
        <f>'Позн.разв. к 6г ч1. К.г. '!G13</f>
        <v>0</v>
      </c>
      <c r="BB11" s="73">
        <f>'Позн.разв. к 6г ч1. К.г. '!H13</f>
        <v>0</v>
      </c>
      <c r="BC11" s="73">
        <f>'Позн.разв. к 6г ч1. К.г. '!I13</f>
        <v>0</v>
      </c>
      <c r="BD11" s="73">
        <f>'Позн.разв. к 6г ч1. К.г. '!J13</f>
        <v>0</v>
      </c>
      <c r="BE11" s="73">
        <f>'Позн.разв. к 6г ч1. К.г. '!K13</f>
        <v>0</v>
      </c>
      <c r="BF11" s="73">
        <f>'Позн.разв. к 6г ч1. К.г. '!L13</f>
        <v>0</v>
      </c>
      <c r="BG11" s="73">
        <f>'Позн.разв. к 6г ч1. К.г. '!M13</f>
        <v>0</v>
      </c>
      <c r="BH11" s="73">
        <f>'Позн.разв. к 6г ч1. К.г. '!N13</f>
        <v>0</v>
      </c>
      <c r="BI11" s="73">
        <f>'Позн.разв. к 6г ч1. К.г. '!O13</f>
        <v>0</v>
      </c>
      <c r="BJ11" s="73">
        <f>'Позн.разв. к 6г ч1. К.г. '!P13</f>
        <v>0</v>
      </c>
      <c r="BK11" s="73">
        <f>'Позн.разв. к 6г ч1. К.г. '!Q13</f>
        <v>0</v>
      </c>
      <c r="BL11" s="73">
        <f>'Позн.разв. к 6г ч1. К.г. '!R13</f>
        <v>0</v>
      </c>
      <c r="BM11" s="73">
        <f>'Позн.разв. к 6г ч1. К.г. '!S13</f>
        <v>0</v>
      </c>
      <c r="BN11" s="73">
        <f>'Позн.разв. к 6г ч2. К.г. '!E13</f>
        <v>0</v>
      </c>
      <c r="BO11" s="73">
        <f>'Позн.разв. к 6г ч2. К.г. '!F13</f>
        <v>0</v>
      </c>
      <c r="BP11" s="73">
        <f>'Позн.разв. к 6г ч2. К.г. '!G13</f>
        <v>0</v>
      </c>
      <c r="BQ11" s="73">
        <f>'Позн.разв. к 6г ч2. К.г. '!H13</f>
        <v>0</v>
      </c>
      <c r="BR11" s="73">
        <f>'Позн.разв. к 6г ч2. К.г. '!I13</f>
        <v>0</v>
      </c>
      <c r="BS11" s="73">
        <f>'Позн.разв. к 6г ч2. К.г. '!J13</f>
        <v>0</v>
      </c>
      <c r="BT11" s="73">
        <f>'Соц.ком.к 6г ч1. К.г. '!$E$12</f>
        <v>0</v>
      </c>
      <c r="BU11" s="73">
        <f>'Соц.ком.к 6г ч1. К.г. '!$E$12</f>
        <v>0</v>
      </c>
      <c r="BV11" s="73">
        <f>'Соц.ком.к 6г ч1. К.г. '!$E$12</f>
        <v>0</v>
      </c>
      <c r="BW11" s="73">
        <f>'Соц.ком.к 6г ч1. К.г. '!$E$12</f>
        <v>0</v>
      </c>
      <c r="BX11" s="73">
        <f>'Соц.ком.к 6г ч1. К.г. '!$E$12</f>
        <v>0</v>
      </c>
      <c r="BY11" s="73">
        <f>'Соц.ком.к 6г ч1. К.г. '!$E$12</f>
        <v>0</v>
      </c>
      <c r="BZ11" s="73">
        <f>'Соц.ком.к 6г ч1. К.г. '!$E$12</f>
        <v>0</v>
      </c>
      <c r="CA11" s="73">
        <f>'Соц.ком.к 6г ч1. К.г. '!$E$12</f>
        <v>0</v>
      </c>
      <c r="CB11" s="73">
        <f>'Соц.ком.к 6г ч1. К.г. '!$E$12</f>
        <v>0</v>
      </c>
      <c r="CC11" s="73">
        <f>'Соц.ком.к 6г ч1. К.г. '!$E$12</f>
        <v>0</v>
      </c>
      <c r="CD11" s="73">
        <f>'Соц.ком.к 6г ч1. К.г. '!$E$12</f>
        <v>0</v>
      </c>
      <c r="CE11" s="73">
        <f>'Соц.ком.к 6г ч1. К.г. '!$E$12</f>
        <v>0</v>
      </c>
      <c r="CF11" s="73">
        <f>'Соц.ком.к 6г ч1. К.г. '!$E$12</f>
        <v>0</v>
      </c>
      <c r="CG11" s="73">
        <f>'Соц.ком.к 6г ч1. К.г. '!$E$12</f>
        <v>0</v>
      </c>
      <c r="CH11" s="73">
        <f>'Соц.ком.к 6г ч1. К.г. '!$E$12</f>
        <v>0</v>
      </c>
      <c r="CI11" s="73">
        <f>'Соц.ком.к 6г ч1. К.г. '!$E$12</f>
        <v>0</v>
      </c>
      <c r="CJ11" s="73">
        <f>'Соц.ком.к 6г ч1. К.г. '!$E$12</f>
        <v>0</v>
      </c>
      <c r="CK11" s="73">
        <f>'Соц.ком. к 6г ч2 К.г.'!E12</f>
        <v>0</v>
      </c>
      <c r="CL11" s="73">
        <f>'Соц.ком. к 6г ч2 К.г.'!F12</f>
        <v>0</v>
      </c>
      <c r="CM11" s="73">
        <f>'Соц.ком. к 6г ч2 К.г.'!G12</f>
        <v>0</v>
      </c>
      <c r="CN11" s="73">
        <f>'Соц.ком. к 6г ч2 К.г.'!H12</f>
        <v>0</v>
      </c>
      <c r="CO11" s="73">
        <f>'Соц.ком. к 6г ч2 К.г.'!I12</f>
        <v>0</v>
      </c>
      <c r="CP11" s="73">
        <f>'Соц.ком. к 6г ч2 К.г.'!J12</f>
        <v>0</v>
      </c>
      <c r="CQ11" s="73">
        <f>'Соц.ком. к 6г ч2 К.г.'!K12</f>
        <v>0</v>
      </c>
      <c r="CR11" s="73">
        <f>'Соц.ком. к 6г ч2 К.г.'!L12</f>
        <v>0</v>
      </c>
      <c r="CS11" s="73">
        <f>'Соц.ком. к 6г ч2 К.г.'!M12</f>
        <v>0</v>
      </c>
      <c r="CT11" s="73">
        <f>'Физ.разв. к 6г ч1. К.г. '!E13</f>
        <v>0</v>
      </c>
      <c r="CU11" s="73">
        <f>'Физ.разв. к 6г ч1. К.г. '!F13</f>
        <v>0</v>
      </c>
      <c r="CV11" s="73">
        <f>'Физ.разв. к 6г ч1. К.г. '!G13</f>
        <v>0</v>
      </c>
      <c r="CW11" s="73">
        <f>'Физ.разв. к 6г ч1. К.г. '!H13</f>
        <v>0</v>
      </c>
      <c r="CX11" s="73">
        <f>'Физ.разв. к 6г ч1. К.г. '!I13</f>
        <v>0</v>
      </c>
      <c r="CY11" s="73">
        <f>'Физ.разв. к 6г ч1. К.г. '!J13</f>
        <v>0</v>
      </c>
      <c r="CZ11" s="73">
        <f>'Физ.разв. к 6г ч1. К.г. '!K13</f>
        <v>0</v>
      </c>
      <c r="DA11" s="73">
        <f>'Физ.разв. к 6г ч1. К.г. '!L13</f>
        <v>0</v>
      </c>
      <c r="DB11" s="73">
        <f>'Физ.разв. к 6г ч1. К.г. '!M13</f>
        <v>0</v>
      </c>
      <c r="DC11" s="73">
        <f>'Физ.разв. к 6г ч1. К.г. '!N13</f>
        <v>0</v>
      </c>
      <c r="DD11" s="73">
        <f>'Физ.разв. к 6г ч1. К.г. '!O13</f>
        <v>0</v>
      </c>
      <c r="DE11" s="73">
        <f>'Физ.разв. к 6г ч1. К.г. '!P13</f>
        <v>0</v>
      </c>
      <c r="DF11" s="73">
        <f>'Физ.разв. к 6г ч1. К.г. '!Q13</f>
        <v>0</v>
      </c>
      <c r="DG11" s="73">
        <f>'Физ.разв. к 6г ч1. К.г. '!R13</f>
        <v>0</v>
      </c>
      <c r="DH11" s="73">
        <f>'Физ.разв. к 6г ч1. К.г. '!S13</f>
        <v>0</v>
      </c>
      <c r="DI11" s="73">
        <f>'Физ.разв. к 6г ч1. К.г. '!T13</f>
        <v>0</v>
      </c>
      <c r="DJ11" s="73">
        <f>'Физ.разв. к 6г ч1. К.г. '!U13</f>
        <v>0</v>
      </c>
      <c r="DK11" s="73">
        <f>'Физ.разв. к 6г ч1. К.г. '!V13</f>
        <v>0</v>
      </c>
      <c r="DL11" s="73">
        <f>'Физ.разв. к 6г ч1. К.г. '!W13</f>
        <v>0</v>
      </c>
      <c r="DM11" s="73">
        <f>'Физ.разв. к 6г ч1. К.г. '!X13</f>
        <v>0</v>
      </c>
      <c r="DN11" s="73">
        <f>'Физ.разв. к 6г ч2. К.г. '!E14</f>
        <v>0</v>
      </c>
      <c r="DO11" s="73">
        <f>'Физ.разв. к 6г ч2. К.г. '!F14</f>
        <v>0</v>
      </c>
      <c r="DP11" s="73">
        <f>'Физ.разв. к 6г ч2. К.г. '!G14</f>
        <v>0</v>
      </c>
      <c r="DQ11" s="73">
        <f>'Физ.разв. к 6г ч2. К.г. '!H14</f>
        <v>0</v>
      </c>
      <c r="DR11" s="73">
        <f>'Физ.разв. к 6г ч2. К.г. '!I14</f>
        <v>0</v>
      </c>
      <c r="DS11" s="73">
        <f>'Физ.разв. к 6г ч2. К.г. '!J14</f>
        <v>0</v>
      </c>
      <c r="DT11" s="73">
        <f>'Физ.разв. к 6г ч2. К.г. '!K14</f>
        <v>0</v>
      </c>
      <c r="DU11" s="73">
        <f>'Физ.разв. к 6г ч2. К.г. '!L14</f>
        <v>0</v>
      </c>
      <c r="DV11" s="73">
        <f>'Физ.разв. к 6г ч2. К.г. '!M14</f>
        <v>0</v>
      </c>
      <c r="DW11" s="73">
        <f>'Физ.разв. к 6г ч2. К.г. '!N14</f>
        <v>0</v>
      </c>
      <c r="DX11" s="73">
        <f>'Физ.разв. к 6г ч2. К.г. '!O14</f>
        <v>0</v>
      </c>
      <c r="DY11" s="73">
        <f>'Физ.разв. к 6г ч2. К.г. '!P14</f>
        <v>0</v>
      </c>
      <c r="DZ11" s="73">
        <f>'Физ.разв. к 6г ч2. К.г. '!Q14</f>
        <v>0</v>
      </c>
      <c r="EA11" s="73">
        <f>'Физ.разв. к 6г ч2. К.г. '!R14</f>
        <v>0</v>
      </c>
      <c r="EB11" s="73">
        <f>'Физ.разв. к 6г ч2. К.г. '!S14</f>
        <v>0</v>
      </c>
      <c r="EC11" s="73">
        <f>'Физ.разв. к 6г ч2. К.г. '!T14</f>
        <v>0</v>
      </c>
      <c r="ED11" s="73">
        <f>'Физ.разв. к 6г ч2. К.г. '!U14</f>
        <v>0</v>
      </c>
      <c r="EE11" s="73">
        <f>'Физ.разв. к 6г ч2. К.г. '!V14</f>
        <v>0</v>
      </c>
      <c r="EF11" s="73">
        <f>'Физ.разв. к 6г ч2. К.г. '!W14</f>
        <v>0</v>
      </c>
      <c r="EG11" s="73">
        <f>'Физ.разв. к 6г ч2. К.г. '!X14</f>
        <v>0</v>
      </c>
      <c r="EH11" s="73">
        <f>'Физ.разв. к 6г ч2. К.г. '!Y14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179" priority="1" operator="between">
      <formula>1.8</formula>
      <formula>2</formula>
    </cfRule>
    <cfRule type="cellIs" dxfId="178" priority="2" operator="between">
      <formula>1</formula>
      <formula>1.7</formula>
    </cfRule>
    <cfRule type="cellIs" dxfId="177" priority="3" operator="between">
      <formula>0</formula>
      <formula>0.9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EH11"/>
  <sheetViews>
    <sheetView zoomScale="72" zoomScaleNormal="72" workbookViewId="0">
      <selection activeCell="B10" sqref="B10:EH11"/>
    </sheetView>
  </sheetViews>
  <sheetFormatPr defaultRowHeight="14.5"/>
  <cols>
    <col min="1" max="1" width="18" customWidth="1"/>
    <col min="2" max="117" width="8.90625" customWidth="1"/>
  </cols>
  <sheetData>
    <row r="1" spans="1:138">
      <c r="A1" s="76"/>
    </row>
    <row r="2" spans="1:138">
      <c r="A2" s="76"/>
    </row>
    <row r="3" spans="1:138">
      <c r="A3" s="76"/>
    </row>
    <row r="4" spans="1:138" ht="15" thickBot="1">
      <c r="A4" s="76"/>
    </row>
    <row r="5" spans="1:138" ht="23.5" thickBot="1">
      <c r="A5" s="76"/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Список!B6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Н.г.'!E14</f>
        <v>0</v>
      </c>
      <c r="C10" s="73">
        <f>'Худ.эст.к 6г ч1. Н.г.'!F14</f>
        <v>0</v>
      </c>
      <c r="D10" s="73">
        <f>'Худ.эст.к 6г ч1. Н.г.'!G14</f>
        <v>0</v>
      </c>
      <c r="E10" s="73">
        <f>'Худ.эст.к 6г ч1. Н.г.'!H14</f>
        <v>0</v>
      </c>
      <c r="F10" s="73">
        <f>'Худ.эст.к 6г ч1. Н.г.'!I14</f>
        <v>0</v>
      </c>
      <c r="G10" s="73">
        <f>'Худ.эст.к 6г ч1. Н.г.'!J14</f>
        <v>0</v>
      </c>
      <c r="H10" s="73">
        <f>'Худ.эст.к 6г ч1. Н.г.'!K14</f>
        <v>0</v>
      </c>
      <c r="I10" s="73">
        <f>'Худ.эст.к 6г ч1. Н.г.'!L14</f>
        <v>0</v>
      </c>
      <c r="J10" s="73">
        <f>'Худ.эст.к 6г ч1. Н.г.'!M14</f>
        <v>0</v>
      </c>
      <c r="K10" s="73">
        <f>'Худ.эст.к 6г ч1. Н.г.'!N14</f>
        <v>0</v>
      </c>
      <c r="L10" s="73">
        <f>'Худ.эст.к 6г ч1. Н.г.'!O14</f>
        <v>0</v>
      </c>
      <c r="M10" s="73">
        <f>'Худ.эст.к 6г ч2. Н.г.'!E14</f>
        <v>0</v>
      </c>
      <c r="N10" s="73">
        <f>'Худ.эст.к 6г ч2. Н.г.'!F14</f>
        <v>0</v>
      </c>
      <c r="O10" s="73">
        <f>'Худ.эст.к 6г ч2. Н.г.'!G14</f>
        <v>0</v>
      </c>
      <c r="P10" s="73">
        <f>'Худ.эст.к 6г ч2. Н.г.'!H14</f>
        <v>0</v>
      </c>
      <c r="Q10" s="73">
        <f>'Худ.эст.к 6г ч2. Н.г.'!I14</f>
        <v>0</v>
      </c>
      <c r="R10" s="73">
        <f>'Худ.эст.к 6г ч2. Н.г.'!J14</f>
        <v>0</v>
      </c>
      <c r="S10" s="73">
        <f>'Худ.эст.к 6г ч2. Н.г.'!K14</f>
        <v>0</v>
      </c>
      <c r="T10" s="73">
        <f>'Худ.эст.к 6г ч2. Н.г.'!L14</f>
        <v>0</v>
      </c>
      <c r="U10" s="73">
        <f>'Худ.эст.к 6г ч2. Н.г.'!M14</f>
        <v>0</v>
      </c>
      <c r="V10" s="73">
        <f>'Худ.эст.к 6г ч3. Н.г.'!E14</f>
        <v>0</v>
      </c>
      <c r="W10" s="73">
        <f>'Худ.эст.к 6г ч3. Н.г.'!F14</f>
        <v>0</v>
      </c>
      <c r="X10" s="73">
        <f>'Худ.эст.к 6г ч3. Н.г.'!G14</f>
        <v>0</v>
      </c>
      <c r="Y10" s="73">
        <f>'Худ.эст.к 6г ч3. Н.г.'!H14</f>
        <v>0</v>
      </c>
      <c r="Z10" s="73">
        <f>'Худ.эст.к 6г ч3. Н.г.'!I14</f>
        <v>0</v>
      </c>
      <c r="AA10" s="73">
        <f>'Худ.эст.к 6г ч3. Н.г.'!J14</f>
        <v>0</v>
      </c>
      <c r="AB10" s="73">
        <f>'Худ.эст.к 6г ч3. Н.г.'!K14</f>
        <v>0</v>
      </c>
      <c r="AC10" s="73">
        <f>'Худ.эст.к 6г ч3. Н.г.'!L14</f>
        <v>0</v>
      </c>
      <c r="AD10" s="73">
        <f>'Реч.разв.к 6г ч1. Н.г.'!E13</f>
        <v>0</v>
      </c>
      <c r="AE10" s="73">
        <f>'Реч.разв.к 6г ч1. Н.г.'!F13</f>
        <v>0</v>
      </c>
      <c r="AF10" s="73">
        <f>'Реч.разв.к 6г ч1. Н.г.'!G13</f>
        <v>0</v>
      </c>
      <c r="AG10" s="73">
        <f>'Реч.разв.к 6г ч1. Н.г.'!H13</f>
        <v>0</v>
      </c>
      <c r="AH10" s="73">
        <f>'Реч.разв.к 6г ч1. Н.г.'!I13</f>
        <v>0</v>
      </c>
      <c r="AI10" s="73">
        <f>'Реч.разв.к 6г ч1. Н.г.'!J13</f>
        <v>0</v>
      </c>
      <c r="AJ10" s="73">
        <f>'Реч.разв.к 6г ч1. Н.г.'!K13</f>
        <v>0</v>
      </c>
      <c r="AK10" s="73">
        <f>'Реч.разв.к 6г ч1. Н.г.'!L13</f>
        <v>0</v>
      </c>
      <c r="AL10" s="73">
        <f>'Реч.разв.к 6г ч2. Н.г.'!E13</f>
        <v>0</v>
      </c>
      <c r="AM10" s="73">
        <f>'Реч.разв.к 6г ч2. Н.г.'!F13</f>
        <v>0</v>
      </c>
      <c r="AN10" s="73">
        <f>'Реч.разв.к 6г ч2. Н.г.'!G13</f>
        <v>0</v>
      </c>
      <c r="AO10" s="73">
        <f>'Реч.разв.к 6г ч2. Н.г.'!H13</f>
        <v>0</v>
      </c>
      <c r="AP10" s="73">
        <f>'Реч.разв.к 6г ч2. Н.г.'!I13</f>
        <v>0</v>
      </c>
      <c r="AQ10" s="73">
        <f>'Реч.разв.к 6г ч2. Н.г.'!J13</f>
        <v>0</v>
      </c>
      <c r="AR10" s="73">
        <f>'Реч.разв.к 6г ч2. Н.г.'!K13</f>
        <v>0</v>
      </c>
      <c r="AS10" s="73">
        <f>'Реч.разв.к 6г ч2. Н.г.'!L13</f>
        <v>0</v>
      </c>
      <c r="AT10" s="73">
        <f>'Реч.разв.к 6г ч2. Н.г.'!M13</f>
        <v>0</v>
      </c>
      <c r="AU10" s="73">
        <f>'Реч.разв.к 6г ч2. Н.г.'!N13</f>
        <v>0</v>
      </c>
      <c r="AV10" s="73">
        <f>'Реч.разв.к 6г ч2. Н.г.'!O13</f>
        <v>0</v>
      </c>
      <c r="AW10" s="73">
        <f>'Реч.разв.к 6г ч2. Н.г.'!P13</f>
        <v>0</v>
      </c>
      <c r="AX10" s="73">
        <f>'Реч.разв.к 6г ч2. Н.г.'!Q13</f>
        <v>0</v>
      </c>
      <c r="AY10" s="73">
        <f>'Позн.разв. к 6г ч1. Н.г.'!E14</f>
        <v>0</v>
      </c>
      <c r="AZ10" s="73">
        <f>'Позн.разв. к 6г ч1. Н.г.'!F14</f>
        <v>0</v>
      </c>
      <c r="BA10" s="73">
        <f>'Позн.разв. к 6г ч1. Н.г.'!G14</f>
        <v>0</v>
      </c>
      <c r="BB10" s="73">
        <f>'Позн.разв. к 6г ч1. Н.г.'!H14</f>
        <v>0</v>
      </c>
      <c r="BC10" s="73">
        <f>'Позн.разв. к 6г ч1. Н.г.'!I14</f>
        <v>0</v>
      </c>
      <c r="BD10" s="73">
        <f>'Позн.разв. к 6г ч1. Н.г.'!J14</f>
        <v>0</v>
      </c>
      <c r="BE10" s="73">
        <f>'Позн.разв. к 6г ч1. Н.г.'!K14</f>
        <v>0</v>
      </c>
      <c r="BF10" s="73">
        <f>'Позн.разв. к 6г ч1. Н.г.'!L14</f>
        <v>0</v>
      </c>
      <c r="BG10" s="73">
        <f>'Позн.разв. к 6г ч1. Н.г.'!M14</f>
        <v>0</v>
      </c>
      <c r="BH10" s="73">
        <f>'Позн.разв. к 6г ч1. Н.г.'!N14</f>
        <v>0</v>
      </c>
      <c r="BI10" s="73">
        <f>'Позн.разв. к 6г ч1. Н.г.'!O14</f>
        <v>0</v>
      </c>
      <c r="BJ10" s="73">
        <f>'Позн.разв. к 6г ч1. Н.г.'!P14</f>
        <v>0</v>
      </c>
      <c r="BK10" s="73">
        <f>'Позн.разв. к 6г ч1. Н.г.'!Q14</f>
        <v>0</v>
      </c>
      <c r="BL10" s="73">
        <f>'Позн.разв. к 6г ч1. Н.г.'!R14</f>
        <v>0</v>
      </c>
      <c r="BM10" s="73">
        <f>'Позн.разв. к 6г ч1. Н.г.'!S14</f>
        <v>0</v>
      </c>
      <c r="BN10" s="73">
        <f>'Позн.разв. к 6г ч2. Н.г.'!E14</f>
        <v>0</v>
      </c>
      <c r="BO10" s="73">
        <f>'Позн.разв. к 6г ч2. Н.г.'!F14</f>
        <v>0</v>
      </c>
      <c r="BP10" s="73">
        <f>'Позн.разв. к 6г ч2. Н.г.'!G14</f>
        <v>0</v>
      </c>
      <c r="BQ10" s="73">
        <f>'Позн.разв. к 6г ч2. Н.г.'!H14</f>
        <v>0</v>
      </c>
      <c r="BR10" s="73">
        <f>'Позн.разв. к 6г ч2. Н.г.'!I14</f>
        <v>0</v>
      </c>
      <c r="BS10" s="73">
        <f>'Позн.разв. к 6г ч2. Н.г.'!J14</f>
        <v>0</v>
      </c>
      <c r="BT10" s="73">
        <f>'Соц.ком.к 6г ч1. Н.г.'!E13</f>
        <v>0</v>
      </c>
      <c r="BU10" s="73">
        <f>'Соц.ком.к 6г ч1. Н.г.'!F13</f>
        <v>0</v>
      </c>
      <c r="BV10" s="73">
        <f>'Соц.ком.к 6г ч1. Н.г.'!G13</f>
        <v>0</v>
      </c>
      <c r="BW10" s="73">
        <f>'Соц.ком.к 6г ч1. Н.г.'!H13</f>
        <v>0</v>
      </c>
      <c r="BX10" s="73">
        <f>'Соц.ком.к 6г ч1. Н.г.'!I13</f>
        <v>0</v>
      </c>
      <c r="BY10" s="73">
        <f>'Соц.ком.к 6г ч1. Н.г.'!J13</f>
        <v>0</v>
      </c>
      <c r="BZ10" s="73">
        <f>'Соц.ком.к 6г ч1. Н.г.'!K13</f>
        <v>0</v>
      </c>
      <c r="CA10" s="73">
        <f>'Соц.ком.к 6г ч1. Н.г.'!L13</f>
        <v>0</v>
      </c>
      <c r="CB10" s="73">
        <f>'Соц.ком.к 6г ч1. Н.г.'!M13</f>
        <v>0</v>
      </c>
      <c r="CC10" s="73">
        <f>'Соц.ком.к 6г ч1. Н.г.'!N13</f>
        <v>0</v>
      </c>
      <c r="CD10" s="73">
        <f>'Соц.ком.к 6г ч1. Н.г.'!O13</f>
        <v>0</v>
      </c>
      <c r="CE10" s="73">
        <f>'Соц.ком.к 6г ч1. Н.г.'!P13</f>
        <v>0</v>
      </c>
      <c r="CF10" s="73">
        <f>'Соц.ком.к 6г ч1. Н.г.'!Q13</f>
        <v>0</v>
      </c>
      <c r="CG10" s="73">
        <f>'Соц.ком.к 6г ч1. Н.г.'!R13</f>
        <v>0</v>
      </c>
      <c r="CH10" s="73">
        <f>'Соц.ком.к 6г ч1. Н.г.'!S13</f>
        <v>0</v>
      </c>
      <c r="CI10" s="73">
        <f>'Соц.ком.к 6г ч1. Н.г.'!T13</f>
        <v>0</v>
      </c>
      <c r="CJ10" s="73">
        <f>'Соц.ком.к 6г ч1. Н.г.'!U13</f>
        <v>0</v>
      </c>
      <c r="CK10" s="73">
        <f>'Соц.ком. к 6г ч2. Н.г.'!E13</f>
        <v>0</v>
      </c>
      <c r="CL10" s="73">
        <f>'Соц.ком. к 6г ч2. Н.г.'!F13</f>
        <v>0</v>
      </c>
      <c r="CM10" s="73">
        <f>'Соц.ком. к 6г ч2. Н.г.'!G13</f>
        <v>0</v>
      </c>
      <c r="CN10" s="73">
        <f>'Соц.ком. к 6г ч2. Н.г.'!H13</f>
        <v>0</v>
      </c>
      <c r="CO10" s="73">
        <f>'Соц.ком. к 6г ч2. Н.г.'!I13</f>
        <v>0</v>
      </c>
      <c r="CP10" s="73">
        <f>'Соц.ком. к 6г ч2. Н.г.'!J13</f>
        <v>0</v>
      </c>
      <c r="CQ10" s="73">
        <f>'Соц.ком. к 6г ч2. Н.г.'!K13</f>
        <v>0</v>
      </c>
      <c r="CR10" s="73">
        <f>'Соц.ком. к 6г ч2. Н.г.'!L13</f>
        <v>0</v>
      </c>
      <c r="CS10" s="73">
        <f>'Соц.ком. к 6г ч2. Н.г.'!M13</f>
        <v>0</v>
      </c>
      <c r="CT10" s="73">
        <f>'Физ.разв. к 6г ч1. Н.г.'!E14</f>
        <v>0</v>
      </c>
      <c r="CU10" s="73">
        <f>'Физ.разв. к 6г ч1. Н.г.'!F14</f>
        <v>0</v>
      </c>
      <c r="CV10" s="73">
        <f>'Физ.разв. к 6г ч1. Н.г.'!G14</f>
        <v>0</v>
      </c>
      <c r="CW10" s="73">
        <f>'Физ.разв. к 6г ч1. Н.г.'!H14</f>
        <v>0</v>
      </c>
      <c r="CX10" s="73">
        <f>'Физ.разв. к 6г ч1. Н.г.'!I14</f>
        <v>0</v>
      </c>
      <c r="CY10" s="73">
        <f>'Физ.разв. к 6г ч1. Н.г.'!J14</f>
        <v>0</v>
      </c>
      <c r="CZ10" s="73">
        <f>'Физ.разв. к 6г ч1. Н.г.'!K14</f>
        <v>0</v>
      </c>
      <c r="DA10" s="73">
        <f>'Физ.разв. к 6г ч1. Н.г.'!L14</f>
        <v>0</v>
      </c>
      <c r="DB10" s="73">
        <f>'Физ.разв. к 6г ч1. Н.г.'!M14</f>
        <v>0</v>
      </c>
      <c r="DC10" s="73">
        <f>'Физ.разв. к 6г ч1. Н.г.'!N14</f>
        <v>0</v>
      </c>
      <c r="DD10" s="73">
        <f>'Физ.разв. к 6г ч1. Н.г.'!O14</f>
        <v>0</v>
      </c>
      <c r="DE10" s="73">
        <f>'Физ.разв. к 6г ч1. Н.г.'!P14</f>
        <v>0</v>
      </c>
      <c r="DF10" s="73">
        <f>'Физ.разв. к 6г ч1. Н.г.'!Q14</f>
        <v>0</v>
      </c>
      <c r="DG10" s="73">
        <f>'Физ.разв. к 6г ч1. Н.г.'!R14</f>
        <v>0</v>
      </c>
      <c r="DH10" s="73">
        <f>'Физ.разв. к 6г ч1. Н.г.'!S14</f>
        <v>0</v>
      </c>
      <c r="DI10" s="73">
        <f>'Физ.разв. к 6г ч1. Н.г.'!T14</f>
        <v>0</v>
      </c>
      <c r="DJ10" s="73">
        <f>'Физ.разв. к 6г ч1. Н.г.'!U14</f>
        <v>0</v>
      </c>
      <c r="DK10" s="73">
        <f>'Физ.разв. к 6г ч1. Н.г.'!V14</f>
        <v>0</v>
      </c>
      <c r="DL10" s="73">
        <f>'Физ.разв. к 6г ч1. Н.г.'!W14</f>
        <v>0</v>
      </c>
      <c r="DM10" s="73">
        <f>'Физ.разв. к 6г ч1. Н.г.'!X14</f>
        <v>0</v>
      </c>
      <c r="DN10" s="73">
        <f>'Физ.разв. к 6г ч2. Н.г.'!E15</f>
        <v>0</v>
      </c>
      <c r="DO10" s="73">
        <f>'Физ.разв. к 6г ч2. Н.г.'!F15</f>
        <v>0</v>
      </c>
      <c r="DP10" s="73">
        <f>'Физ.разв. к 6г ч2. Н.г.'!G15</f>
        <v>0</v>
      </c>
      <c r="DQ10" s="73">
        <f>'Физ.разв. к 6г ч2. Н.г.'!H15</f>
        <v>0</v>
      </c>
      <c r="DR10" s="73">
        <f>'Физ.разв. к 6г ч2. Н.г.'!I15</f>
        <v>0</v>
      </c>
      <c r="DS10" s="73">
        <f>'Физ.разв. к 6г ч2. Н.г.'!J15</f>
        <v>0</v>
      </c>
      <c r="DT10" s="73">
        <f>'Физ.разв. к 6г ч2. Н.г.'!K15</f>
        <v>0</v>
      </c>
      <c r="DU10" s="73">
        <f>'Физ.разв. к 6г ч2. Н.г.'!L15</f>
        <v>0</v>
      </c>
      <c r="DV10" s="73">
        <f>'Физ.разв. к 6г ч2. Н.г.'!M15</f>
        <v>0</v>
      </c>
      <c r="DW10" s="73">
        <f>'Физ.разв. к 6г ч2. Н.г.'!N15</f>
        <v>0</v>
      </c>
      <c r="DX10" s="73">
        <f>'Физ.разв. к 6г ч2. Н.г.'!O15</f>
        <v>0</v>
      </c>
      <c r="DY10" s="73">
        <f>'Физ.разв. к 6г ч2. Н.г.'!P15</f>
        <v>0</v>
      </c>
      <c r="DZ10" s="73">
        <f>'Физ.разв. к 6г ч2. Н.г.'!Q15</f>
        <v>0</v>
      </c>
      <c r="EA10" s="73">
        <f>'Физ.разв. к 6г ч2. Н.г.'!R15</f>
        <v>0</v>
      </c>
      <c r="EB10" s="73">
        <f>'Физ.разв. к 6г ч2. Н.г.'!S15</f>
        <v>0</v>
      </c>
      <c r="EC10" s="73">
        <f>'Физ.разв. к 6г ч2. Н.г.'!T15</f>
        <v>0</v>
      </c>
      <c r="ED10" s="73">
        <f>'Физ.разв. к 6г ч2. Н.г.'!U15</f>
        <v>0</v>
      </c>
      <c r="EE10" s="73">
        <f>'Физ.разв. к 6г ч2. Н.г.'!V15</f>
        <v>0</v>
      </c>
      <c r="EF10" s="73">
        <f>'Физ.разв. к 6г ч2. Н.г.'!W15</f>
        <v>0</v>
      </c>
      <c r="EG10" s="73">
        <f>'Физ.разв. к 6г ч2. Н.г.'!X15</f>
        <v>0</v>
      </c>
      <c r="EH10" s="73">
        <f>'Физ.разв. к 6г ч2. Н.г.'!Y15</f>
        <v>0</v>
      </c>
    </row>
    <row r="11" spans="1:138">
      <c r="A11" s="12" t="s">
        <v>264</v>
      </c>
      <c r="B11" s="73">
        <f>'Худ.эст.к 6г ч1. К.г. '!E14</f>
        <v>0</v>
      </c>
      <c r="C11" s="73">
        <f>'Худ.эст.к 6г ч1. К.г. '!F14</f>
        <v>0</v>
      </c>
      <c r="D11" s="73">
        <f>'Худ.эст.к 6г ч1. К.г. '!G14</f>
        <v>0</v>
      </c>
      <c r="E11" s="73">
        <f>'Худ.эст.к 6г ч1. К.г. '!H14</f>
        <v>0</v>
      </c>
      <c r="F11" s="73">
        <f>'Худ.эст.к 6г ч1. К.г. '!I14</f>
        <v>0</v>
      </c>
      <c r="G11" s="73">
        <f>'Худ.эст.к 6г ч1. К.г. '!J14</f>
        <v>0</v>
      </c>
      <c r="H11" s="73">
        <f>'Худ.эст.к 6г ч1. К.г. '!K14</f>
        <v>0</v>
      </c>
      <c r="I11" s="73">
        <f>'Худ.эст.к 6г ч1. К.г. '!L14</f>
        <v>0</v>
      </c>
      <c r="J11" s="73">
        <f>'Худ.эст.к 6г ч1. К.г. '!M14</f>
        <v>0</v>
      </c>
      <c r="K11" s="73">
        <f>'Худ.эст.к 6г ч1. К.г. '!N14</f>
        <v>0</v>
      </c>
      <c r="L11" s="73">
        <f>'Худ.эст.к 6г ч1. К.г. '!O14</f>
        <v>0</v>
      </c>
      <c r="M11" s="73">
        <f>'Худ.эст.к 6г ч2. К.г. '!E14</f>
        <v>0</v>
      </c>
      <c r="N11" s="73">
        <f>'Худ.эст.к 6г ч2. К.г. '!F14</f>
        <v>0</v>
      </c>
      <c r="O11" s="73">
        <f>'Худ.эст.к 6г ч2. К.г. '!G14</f>
        <v>0</v>
      </c>
      <c r="P11" s="73">
        <f>'Худ.эст.к 6г ч2. К.г. '!H14</f>
        <v>0</v>
      </c>
      <c r="Q11" s="73">
        <f>'Худ.эст.к 6г ч2. К.г. '!I14</f>
        <v>0</v>
      </c>
      <c r="R11" s="73">
        <f>'Худ.эст.к 6г ч2. К.г. '!J14</f>
        <v>0</v>
      </c>
      <c r="S11" s="73">
        <f>'Худ.эст.к 6г ч2. К.г. '!K14</f>
        <v>0</v>
      </c>
      <c r="T11" s="73">
        <f>'Худ.эст.к 6г ч2. К.г. '!L14</f>
        <v>0</v>
      </c>
      <c r="U11" s="73">
        <f>'Худ.эст.к 6г ч2. К.г. '!M14</f>
        <v>0</v>
      </c>
      <c r="V11" s="73">
        <f>'Худ.эст.к 6г ч3. К.г. '!E14</f>
        <v>0</v>
      </c>
      <c r="W11" s="73">
        <f>'Худ.эст.к 6г ч3. К.г. '!F14</f>
        <v>0</v>
      </c>
      <c r="X11" s="73">
        <f>'Худ.эст.к 6г ч3. К.г. '!G14</f>
        <v>0</v>
      </c>
      <c r="Y11" s="73">
        <f>'Худ.эст.к 6г ч3. К.г. '!H14</f>
        <v>0</v>
      </c>
      <c r="Z11" s="73">
        <f>'Худ.эст.к 6г ч3. К.г. '!I14</f>
        <v>0</v>
      </c>
      <c r="AA11" s="73">
        <f>'Худ.эст.к 6г ч3. К.г. '!J14</f>
        <v>0</v>
      </c>
      <c r="AB11" s="73">
        <f>'Худ.эст.к 6г ч3. К.г. '!K14</f>
        <v>0</v>
      </c>
      <c r="AC11" s="73">
        <f>'Худ.эст.к 6г ч3. К.г. '!L14</f>
        <v>0</v>
      </c>
      <c r="AD11" s="73">
        <f>'Реч.разв.к 6г ч1. К.г. '!E13</f>
        <v>0</v>
      </c>
      <c r="AE11" s="73">
        <f>'Реч.разв.к 6г ч1. К.г. '!F13</f>
        <v>0</v>
      </c>
      <c r="AF11" s="73">
        <f>'Реч.разв.к 6г ч1. К.г. '!G13</f>
        <v>0</v>
      </c>
      <c r="AG11" s="73">
        <f>'Реч.разв.к 6г ч1. К.г. '!H13</f>
        <v>0</v>
      </c>
      <c r="AH11" s="73">
        <f>'Реч.разв.к 6г ч1. К.г. '!I13</f>
        <v>0</v>
      </c>
      <c r="AI11" s="73">
        <f>'Реч.разв.к 6г ч1. К.г. '!J13</f>
        <v>0</v>
      </c>
      <c r="AJ11" s="73">
        <f>'Реч.разв.к 6г ч1. К.г. '!K13</f>
        <v>0</v>
      </c>
      <c r="AK11" s="73">
        <f>'Реч.разв.к 6г ч1. К.г. '!L13</f>
        <v>0</v>
      </c>
      <c r="AL11" s="73">
        <f>'Реч.разв.к 6г ч2. К.г. '!E13</f>
        <v>0</v>
      </c>
      <c r="AM11" s="73">
        <f>'Реч.разв.к 6г ч2. К.г. '!F13</f>
        <v>0</v>
      </c>
      <c r="AN11" s="73">
        <f>'Реч.разв.к 6г ч2. К.г. '!G13</f>
        <v>0</v>
      </c>
      <c r="AO11" s="73">
        <f>'Реч.разв.к 6г ч2. К.г. '!H13</f>
        <v>0</v>
      </c>
      <c r="AP11" s="73">
        <f>'Реч.разв.к 6г ч2. К.г. '!I13</f>
        <v>0</v>
      </c>
      <c r="AQ11" s="73">
        <f>'Реч.разв.к 6г ч2. К.г. '!J13</f>
        <v>0</v>
      </c>
      <c r="AR11" s="73">
        <f>'Реч.разв.к 6г ч2. К.г. '!K13</f>
        <v>0</v>
      </c>
      <c r="AS11" s="73">
        <f>'Реч.разв.к 6г ч2. К.г. '!L13</f>
        <v>0</v>
      </c>
      <c r="AT11" s="73">
        <f>'Реч.разв.к 6г ч2. К.г. '!M13</f>
        <v>0</v>
      </c>
      <c r="AU11" s="73">
        <f>'Реч.разв.к 6г ч2. К.г. '!N13</f>
        <v>0</v>
      </c>
      <c r="AV11" s="73">
        <f>'Реч.разв.к 6г ч2. К.г. '!O13</f>
        <v>0</v>
      </c>
      <c r="AW11" s="73">
        <f>'Реч.разв.к 6г ч2. К.г. '!P13</f>
        <v>0</v>
      </c>
      <c r="AX11" s="73">
        <f>'Реч.разв.к 6г ч2. К.г. '!Q13</f>
        <v>0</v>
      </c>
      <c r="AY11" s="73">
        <f>'Позн.разв. к 6г ч1. К.г. '!E14</f>
        <v>0</v>
      </c>
      <c r="AZ11" s="73">
        <f>'Позн.разв. к 6г ч1. К.г. '!F14</f>
        <v>0</v>
      </c>
      <c r="BA11" s="73">
        <f>'Позн.разв. к 6г ч1. К.г. '!G14</f>
        <v>0</v>
      </c>
      <c r="BB11" s="73">
        <f>'Позн.разв. к 6г ч1. К.г. '!H14</f>
        <v>0</v>
      </c>
      <c r="BC11" s="73">
        <f>'Позн.разв. к 6г ч1. К.г. '!I14</f>
        <v>0</v>
      </c>
      <c r="BD11" s="73">
        <f>'Позн.разв. к 6г ч1. К.г. '!J14</f>
        <v>0</v>
      </c>
      <c r="BE11" s="73">
        <f>'Позн.разв. к 6г ч1. К.г. '!K14</f>
        <v>0</v>
      </c>
      <c r="BF11" s="73">
        <f>'Позн.разв. к 6г ч1. К.г. '!L14</f>
        <v>0</v>
      </c>
      <c r="BG11" s="73">
        <f>'Позн.разв. к 6г ч1. К.г. '!M14</f>
        <v>0</v>
      </c>
      <c r="BH11" s="73">
        <f>'Позн.разв. к 6г ч1. К.г. '!N14</f>
        <v>0</v>
      </c>
      <c r="BI11" s="73">
        <f>'Позн.разв. к 6г ч1. К.г. '!O14</f>
        <v>0</v>
      </c>
      <c r="BJ11" s="73">
        <f>'Позн.разв. к 6г ч1. К.г. '!P14</f>
        <v>0</v>
      </c>
      <c r="BK11" s="73">
        <f>'Позн.разв. к 6г ч1. К.г. '!Q14</f>
        <v>0</v>
      </c>
      <c r="BL11" s="73">
        <f>'Позн.разв. к 6г ч1. К.г. '!R14</f>
        <v>0</v>
      </c>
      <c r="BM11" s="73">
        <f>'Позн.разв. к 6г ч1. К.г. '!S14</f>
        <v>0</v>
      </c>
      <c r="BN11" s="73">
        <f>'Позн.разв. к 6г ч2. К.г. '!E14</f>
        <v>0</v>
      </c>
      <c r="BO11" s="73">
        <f>'Позн.разв. к 6г ч2. К.г. '!F14</f>
        <v>0</v>
      </c>
      <c r="BP11" s="73">
        <f>'Позн.разв. к 6г ч2. К.г. '!G14</f>
        <v>0</v>
      </c>
      <c r="BQ11" s="73">
        <f>'Позн.разв. к 6г ч2. К.г. '!H14</f>
        <v>0</v>
      </c>
      <c r="BR11" s="73">
        <f>'Позн.разв. к 6г ч2. К.г. '!I14</f>
        <v>0</v>
      </c>
      <c r="BS11" s="73">
        <f>'Позн.разв. к 6г ч2. К.г. '!J14</f>
        <v>0</v>
      </c>
      <c r="BT11" s="73">
        <f>'Соц.ком.к 6г ч1. К.г. '!$E$13</f>
        <v>0</v>
      </c>
      <c r="BU11" s="73">
        <f>'Соц.ком.к 6г ч1. К.г. '!$E$13</f>
        <v>0</v>
      </c>
      <c r="BV11" s="73">
        <f>'Соц.ком.к 6г ч1. К.г. '!$E$13</f>
        <v>0</v>
      </c>
      <c r="BW11" s="73">
        <f>'Соц.ком.к 6г ч1. К.г. '!$E$13</f>
        <v>0</v>
      </c>
      <c r="BX11" s="73">
        <f>'Соц.ком.к 6г ч1. К.г. '!$E$13</f>
        <v>0</v>
      </c>
      <c r="BY11" s="73">
        <f>'Соц.ком.к 6г ч1. К.г. '!$E$13</f>
        <v>0</v>
      </c>
      <c r="BZ11" s="73">
        <f>'Соц.ком.к 6г ч1. К.г. '!$E$13</f>
        <v>0</v>
      </c>
      <c r="CA11" s="73">
        <f>'Соц.ком.к 6г ч1. К.г. '!$E$13</f>
        <v>0</v>
      </c>
      <c r="CB11" s="73">
        <f>'Соц.ком.к 6г ч1. К.г. '!$E$13</f>
        <v>0</v>
      </c>
      <c r="CC11" s="73">
        <f>'Соц.ком.к 6г ч1. К.г. '!$E$13</f>
        <v>0</v>
      </c>
      <c r="CD11" s="73">
        <f>'Соц.ком.к 6г ч1. К.г. '!$E$13</f>
        <v>0</v>
      </c>
      <c r="CE11" s="73">
        <f>'Соц.ком.к 6г ч1. К.г. '!$E$13</f>
        <v>0</v>
      </c>
      <c r="CF11" s="73">
        <f>'Соц.ком.к 6г ч1. К.г. '!$E$13</f>
        <v>0</v>
      </c>
      <c r="CG11" s="73">
        <f>'Соц.ком.к 6г ч1. К.г. '!$E$13</f>
        <v>0</v>
      </c>
      <c r="CH11" s="73">
        <f>'Соц.ком.к 6г ч1. К.г. '!$E$13</f>
        <v>0</v>
      </c>
      <c r="CI11" s="73">
        <f>'Соц.ком.к 6г ч1. К.г. '!$E$13</f>
        <v>0</v>
      </c>
      <c r="CJ11" s="73">
        <f>'Соц.ком.к 6г ч1. К.г. '!$E$13</f>
        <v>0</v>
      </c>
      <c r="CK11" s="73">
        <f>'Соц.ком. к 6г ч2 К.г.'!E13</f>
        <v>0</v>
      </c>
      <c r="CL11" s="73">
        <f>'Соц.ком. к 6г ч2 К.г.'!F13</f>
        <v>0</v>
      </c>
      <c r="CM11" s="73">
        <f>'Соц.ком. к 6г ч2 К.г.'!G13</f>
        <v>0</v>
      </c>
      <c r="CN11" s="73">
        <f>'Соц.ком. к 6г ч2 К.г.'!H13</f>
        <v>0</v>
      </c>
      <c r="CO11" s="73">
        <f>'Соц.ком. к 6г ч2 К.г.'!I13</f>
        <v>0</v>
      </c>
      <c r="CP11" s="73">
        <f>'Соц.ком. к 6г ч2 К.г.'!J13</f>
        <v>0</v>
      </c>
      <c r="CQ11" s="73">
        <f>'Соц.ком. к 6г ч2 К.г.'!K13</f>
        <v>0</v>
      </c>
      <c r="CR11" s="73">
        <f>'Соц.ком. к 6г ч2 К.г.'!L13</f>
        <v>0</v>
      </c>
      <c r="CS11" s="73">
        <f>'Соц.ком. к 6г ч2 К.г.'!M13</f>
        <v>0</v>
      </c>
      <c r="CT11" s="73">
        <f>'Физ.разв. к 6г ч1. К.г. '!E14</f>
        <v>0</v>
      </c>
      <c r="CU11" s="73">
        <f>'Физ.разв. к 6г ч1. К.г. '!F14</f>
        <v>0</v>
      </c>
      <c r="CV11" s="73">
        <f>'Физ.разв. к 6г ч1. К.г. '!G14</f>
        <v>0</v>
      </c>
      <c r="CW11" s="73">
        <f>'Физ.разв. к 6г ч1. К.г. '!H14</f>
        <v>0</v>
      </c>
      <c r="CX11" s="73">
        <f>'Физ.разв. к 6г ч1. К.г. '!I14</f>
        <v>0</v>
      </c>
      <c r="CY11" s="73">
        <f>'Физ.разв. к 6г ч1. К.г. '!J14</f>
        <v>0</v>
      </c>
      <c r="CZ11" s="73">
        <f>'Физ.разв. к 6г ч1. К.г. '!K14</f>
        <v>0</v>
      </c>
      <c r="DA11" s="73">
        <f>'Физ.разв. к 6г ч1. К.г. '!L14</f>
        <v>0</v>
      </c>
      <c r="DB11" s="73">
        <f>'Физ.разв. к 6г ч1. К.г. '!M14</f>
        <v>0</v>
      </c>
      <c r="DC11" s="73">
        <f>'Физ.разв. к 6г ч1. К.г. '!N14</f>
        <v>0</v>
      </c>
      <c r="DD11" s="73">
        <f>'Физ.разв. к 6г ч1. К.г. '!O14</f>
        <v>0</v>
      </c>
      <c r="DE11" s="73">
        <f>'Физ.разв. к 6г ч1. К.г. '!P14</f>
        <v>0</v>
      </c>
      <c r="DF11" s="73">
        <f>'Физ.разв. к 6г ч1. К.г. '!Q14</f>
        <v>0</v>
      </c>
      <c r="DG11" s="73">
        <f>'Физ.разв. к 6г ч1. К.г. '!R14</f>
        <v>0</v>
      </c>
      <c r="DH11" s="73">
        <f>'Физ.разв. к 6г ч1. К.г. '!S14</f>
        <v>0</v>
      </c>
      <c r="DI11" s="73">
        <f>'Физ.разв. к 6г ч1. К.г. '!T14</f>
        <v>0</v>
      </c>
      <c r="DJ11" s="73">
        <f>'Физ.разв. к 6г ч1. К.г. '!U14</f>
        <v>0</v>
      </c>
      <c r="DK11" s="73">
        <f>'Физ.разв. к 6г ч1. К.г. '!V14</f>
        <v>0</v>
      </c>
      <c r="DL11" s="73">
        <f>'Физ.разв. к 6г ч1. К.г. '!W14</f>
        <v>0</v>
      </c>
      <c r="DM11" s="73">
        <f>'Физ.разв. к 6г ч1. К.г. '!X14</f>
        <v>0</v>
      </c>
      <c r="DN11" s="73">
        <f>'Физ.разв. к 6г ч2. К.г. '!E15</f>
        <v>0</v>
      </c>
      <c r="DO11" s="73">
        <f>'Физ.разв. к 6г ч2. К.г. '!F15</f>
        <v>0</v>
      </c>
      <c r="DP11" s="73">
        <f>'Физ.разв. к 6г ч2. К.г. '!G15</f>
        <v>0</v>
      </c>
      <c r="DQ11" s="73">
        <f>'Физ.разв. к 6г ч2. К.г. '!H15</f>
        <v>0</v>
      </c>
      <c r="DR11" s="73">
        <f>'Физ.разв. к 6г ч2. К.г. '!I15</f>
        <v>0</v>
      </c>
      <c r="DS11" s="73">
        <f>'Физ.разв. к 6г ч2. К.г. '!J15</f>
        <v>0</v>
      </c>
      <c r="DT11" s="73">
        <f>'Физ.разв. к 6г ч2. К.г. '!K15</f>
        <v>0</v>
      </c>
      <c r="DU11" s="73">
        <f>'Физ.разв. к 6г ч2. К.г. '!L15</f>
        <v>0</v>
      </c>
      <c r="DV11" s="73">
        <f>'Физ.разв. к 6г ч2. К.г. '!M15</f>
        <v>0</v>
      </c>
      <c r="DW11" s="73">
        <f>'Физ.разв. к 6г ч2. К.г. '!N15</f>
        <v>0</v>
      </c>
      <c r="DX11" s="73">
        <f>'Физ.разв. к 6г ч2. К.г. '!O15</f>
        <v>0</v>
      </c>
      <c r="DY11" s="73">
        <f>'Физ.разв. к 6г ч2. К.г. '!P15</f>
        <v>0</v>
      </c>
      <c r="DZ11" s="73">
        <f>'Физ.разв. к 6г ч2. К.г. '!Q15</f>
        <v>0</v>
      </c>
      <c r="EA11" s="73">
        <f>'Физ.разв. к 6г ч2. К.г. '!R15</f>
        <v>0</v>
      </c>
      <c r="EB11" s="73">
        <f>'Физ.разв. к 6г ч2. К.г. '!S15</f>
        <v>0</v>
      </c>
      <c r="EC11" s="73">
        <f>'Физ.разв. к 6г ч2. К.г. '!T15</f>
        <v>0</v>
      </c>
      <c r="ED11" s="73">
        <f>'Физ.разв. к 6г ч2. К.г. '!U15</f>
        <v>0</v>
      </c>
      <c r="EE11" s="73">
        <f>'Физ.разв. к 6г ч2. К.г. '!V15</f>
        <v>0</v>
      </c>
      <c r="EF11" s="73">
        <f>'Физ.разв. к 6г ч2. К.г. '!W15</f>
        <v>0</v>
      </c>
      <c r="EG11" s="73">
        <f>'Физ.разв. к 6г ч2. К.г. '!X15</f>
        <v>0</v>
      </c>
      <c r="EH11" s="73">
        <f>'Физ.разв. к 6г ч2. К.г. '!Y15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173" priority="1" operator="between">
      <formula>1.8</formula>
      <formula>2</formula>
    </cfRule>
    <cfRule type="cellIs" dxfId="172" priority="2" operator="between">
      <formula>1</formula>
      <formula>1.7</formula>
    </cfRule>
    <cfRule type="cellIs" dxfId="171" priority="3" operator="between">
      <formula>0</formula>
      <formula>0.9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EH11"/>
  <sheetViews>
    <sheetView zoomScale="76" zoomScaleNormal="76" workbookViewId="0">
      <selection activeCell="B10" sqref="B10:EH11"/>
    </sheetView>
  </sheetViews>
  <sheetFormatPr defaultRowHeight="14.5"/>
  <cols>
    <col min="1" max="1" width="18" customWidth="1"/>
    <col min="2" max="117" width="8.90625" customWidth="1"/>
  </cols>
  <sheetData>
    <row r="1" spans="1:138">
      <c r="A1" s="76"/>
    </row>
    <row r="2" spans="1:138">
      <c r="A2" s="76"/>
    </row>
    <row r="3" spans="1:138">
      <c r="A3" s="76"/>
    </row>
    <row r="4" spans="1:138" ht="15" thickBot="1">
      <c r="A4" s="76"/>
    </row>
    <row r="5" spans="1:138" ht="23.5" thickBot="1">
      <c r="A5" s="76"/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Список!B7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Н.г.'!E15</f>
        <v>0</v>
      </c>
      <c r="C10" s="73">
        <f>'Худ.эст.к 6г ч1. Н.г.'!F15</f>
        <v>0</v>
      </c>
      <c r="D10" s="73">
        <f>'Худ.эст.к 6г ч1. Н.г.'!G15</f>
        <v>0</v>
      </c>
      <c r="E10" s="73">
        <f>'Худ.эст.к 6г ч1. Н.г.'!H15</f>
        <v>0</v>
      </c>
      <c r="F10" s="73">
        <f>'Худ.эст.к 6г ч1. Н.г.'!I15</f>
        <v>0</v>
      </c>
      <c r="G10" s="73">
        <f>'Худ.эст.к 6г ч1. Н.г.'!J15</f>
        <v>0</v>
      </c>
      <c r="H10" s="73">
        <f>'Худ.эст.к 6г ч1. Н.г.'!K15</f>
        <v>0</v>
      </c>
      <c r="I10" s="73">
        <f>'Худ.эст.к 6г ч1. Н.г.'!L15</f>
        <v>0</v>
      </c>
      <c r="J10" s="73">
        <f>'Худ.эст.к 6г ч1. Н.г.'!M15</f>
        <v>0</v>
      </c>
      <c r="K10" s="73">
        <f>'Худ.эст.к 6г ч1. Н.г.'!N15</f>
        <v>0</v>
      </c>
      <c r="L10" s="73">
        <f>'Худ.эст.к 6г ч1. Н.г.'!O15</f>
        <v>0</v>
      </c>
      <c r="M10" s="73">
        <f>'Худ.эст.к 6г ч2. Н.г.'!E15</f>
        <v>0</v>
      </c>
      <c r="N10" s="73">
        <f>'Худ.эст.к 6г ч2. Н.г.'!F15</f>
        <v>0</v>
      </c>
      <c r="O10" s="73">
        <f>'Худ.эст.к 6г ч2. Н.г.'!G15</f>
        <v>0</v>
      </c>
      <c r="P10" s="73">
        <f>'Худ.эст.к 6г ч2. Н.г.'!H15</f>
        <v>0</v>
      </c>
      <c r="Q10" s="73">
        <f>'Худ.эст.к 6г ч2. Н.г.'!I15</f>
        <v>0</v>
      </c>
      <c r="R10" s="73">
        <f>'Худ.эст.к 6г ч2. Н.г.'!J15</f>
        <v>0</v>
      </c>
      <c r="S10" s="73">
        <f>'Худ.эст.к 6г ч2. Н.г.'!K15</f>
        <v>0</v>
      </c>
      <c r="T10" s="73">
        <f>'Худ.эст.к 6г ч2. Н.г.'!L15</f>
        <v>0</v>
      </c>
      <c r="U10" s="73">
        <f>'Худ.эст.к 6г ч2. Н.г.'!M15</f>
        <v>0</v>
      </c>
      <c r="V10" s="73">
        <f>'Худ.эст.к 6г ч3. Н.г.'!E15</f>
        <v>0</v>
      </c>
      <c r="W10" s="73">
        <f>'Худ.эст.к 6г ч3. Н.г.'!F15</f>
        <v>0</v>
      </c>
      <c r="X10" s="73">
        <f>'Худ.эст.к 6г ч3. Н.г.'!G15</f>
        <v>0</v>
      </c>
      <c r="Y10" s="73">
        <f>'Худ.эст.к 6г ч3. Н.г.'!H15</f>
        <v>0</v>
      </c>
      <c r="Z10" s="73">
        <f>'Худ.эст.к 6г ч3. Н.г.'!I15</f>
        <v>0</v>
      </c>
      <c r="AA10" s="73">
        <f>'Худ.эст.к 6г ч3. Н.г.'!J15</f>
        <v>0</v>
      </c>
      <c r="AB10" s="73">
        <f>'Худ.эст.к 6г ч3. Н.г.'!K15</f>
        <v>0</v>
      </c>
      <c r="AC10" s="73">
        <f>'Худ.эст.к 6г ч3. Н.г.'!L15</f>
        <v>0</v>
      </c>
      <c r="AD10" s="73">
        <f>'Реч.разв.к 6г ч1. Н.г.'!E14</f>
        <v>0</v>
      </c>
      <c r="AE10" s="73">
        <f>'Реч.разв.к 6г ч1. Н.г.'!F14</f>
        <v>0</v>
      </c>
      <c r="AF10" s="73">
        <f>'Реч.разв.к 6г ч1. Н.г.'!G14</f>
        <v>0</v>
      </c>
      <c r="AG10" s="73">
        <f>'Реч.разв.к 6г ч1. Н.г.'!H14</f>
        <v>0</v>
      </c>
      <c r="AH10" s="73">
        <f>'Реч.разв.к 6г ч1. Н.г.'!I14</f>
        <v>0</v>
      </c>
      <c r="AI10" s="73">
        <f>'Реч.разв.к 6г ч1. Н.г.'!J14</f>
        <v>0</v>
      </c>
      <c r="AJ10" s="73">
        <f>'Реч.разв.к 6г ч1. Н.г.'!K14</f>
        <v>0</v>
      </c>
      <c r="AK10" s="73">
        <f>'Реч.разв.к 6г ч1. Н.г.'!L14</f>
        <v>0</v>
      </c>
      <c r="AL10" s="73">
        <f>'Реч.разв.к 6г ч2. Н.г.'!E14</f>
        <v>0</v>
      </c>
      <c r="AM10" s="73">
        <f>'Реч.разв.к 6г ч2. Н.г.'!F14</f>
        <v>0</v>
      </c>
      <c r="AN10" s="73">
        <f>'Реч.разв.к 6г ч2. Н.г.'!G14</f>
        <v>0</v>
      </c>
      <c r="AO10" s="73">
        <f>'Реч.разв.к 6г ч2. Н.г.'!H14</f>
        <v>0</v>
      </c>
      <c r="AP10" s="73">
        <f>'Реч.разв.к 6г ч2. Н.г.'!I14</f>
        <v>0</v>
      </c>
      <c r="AQ10" s="73">
        <f>'Реч.разв.к 6г ч2. Н.г.'!J14</f>
        <v>0</v>
      </c>
      <c r="AR10" s="73">
        <f>'Реч.разв.к 6г ч2. Н.г.'!K14</f>
        <v>0</v>
      </c>
      <c r="AS10" s="73">
        <f>'Реч.разв.к 6г ч2. Н.г.'!L14</f>
        <v>0</v>
      </c>
      <c r="AT10" s="73">
        <f>'Реч.разв.к 6г ч2. Н.г.'!M14</f>
        <v>0</v>
      </c>
      <c r="AU10" s="73">
        <f>'Реч.разв.к 6г ч2. Н.г.'!N14</f>
        <v>0</v>
      </c>
      <c r="AV10" s="73">
        <f>'Реч.разв.к 6г ч2. Н.г.'!O14</f>
        <v>0</v>
      </c>
      <c r="AW10" s="73">
        <f>'Реч.разв.к 6г ч2. Н.г.'!P14</f>
        <v>0</v>
      </c>
      <c r="AX10" s="73">
        <f>'Реч.разв.к 6г ч2. Н.г.'!Q14</f>
        <v>0</v>
      </c>
      <c r="AY10" s="73">
        <f>'Позн.разв. к 6г ч1. Н.г.'!E15</f>
        <v>0</v>
      </c>
      <c r="AZ10" s="73">
        <f>'Позн.разв. к 6г ч1. Н.г.'!F15</f>
        <v>0</v>
      </c>
      <c r="BA10" s="73">
        <f>'Позн.разв. к 6г ч1. Н.г.'!G15</f>
        <v>0</v>
      </c>
      <c r="BB10" s="73">
        <f>'Позн.разв. к 6г ч1. Н.г.'!H15</f>
        <v>0</v>
      </c>
      <c r="BC10" s="73">
        <f>'Позн.разв. к 6г ч1. Н.г.'!I15</f>
        <v>0</v>
      </c>
      <c r="BD10" s="73">
        <f>'Позн.разв. к 6г ч1. Н.г.'!J15</f>
        <v>0</v>
      </c>
      <c r="BE10" s="73">
        <f>'Позн.разв. к 6г ч1. Н.г.'!K15</f>
        <v>0</v>
      </c>
      <c r="BF10" s="73">
        <f>'Позн.разв. к 6г ч1. Н.г.'!L15</f>
        <v>0</v>
      </c>
      <c r="BG10" s="73">
        <f>'Позн.разв. к 6г ч1. Н.г.'!M15</f>
        <v>0</v>
      </c>
      <c r="BH10" s="73">
        <f>'Позн.разв. к 6г ч1. Н.г.'!N15</f>
        <v>0</v>
      </c>
      <c r="BI10" s="73">
        <f>'Позн.разв. к 6г ч1. Н.г.'!O15</f>
        <v>0</v>
      </c>
      <c r="BJ10" s="73">
        <f>'Позн.разв. к 6г ч1. Н.г.'!P15</f>
        <v>0</v>
      </c>
      <c r="BK10" s="73">
        <f>'Позн.разв. к 6г ч1. Н.г.'!Q15</f>
        <v>0</v>
      </c>
      <c r="BL10" s="73">
        <f>'Позн.разв. к 6г ч1. Н.г.'!R15</f>
        <v>0</v>
      </c>
      <c r="BM10" s="73">
        <f>'Позн.разв. к 6г ч1. Н.г.'!S15</f>
        <v>0</v>
      </c>
      <c r="BN10" s="73">
        <f>'Позн.разв. к 6г ч2. Н.г.'!E15</f>
        <v>0</v>
      </c>
      <c r="BO10" s="73">
        <f>'Позн.разв. к 6г ч2. Н.г.'!F15</f>
        <v>0</v>
      </c>
      <c r="BP10" s="73">
        <f>'Позн.разв. к 6г ч2. Н.г.'!G15</f>
        <v>0</v>
      </c>
      <c r="BQ10" s="73">
        <f>'Позн.разв. к 6г ч2. Н.г.'!H15</f>
        <v>0</v>
      </c>
      <c r="BR10" s="73">
        <f>'Позн.разв. к 6г ч2. Н.г.'!I15</f>
        <v>0</v>
      </c>
      <c r="BS10" s="73">
        <f>'Позн.разв. к 6г ч2. Н.г.'!J15</f>
        <v>0</v>
      </c>
      <c r="BT10" s="73">
        <f>'Соц.ком.к 6г ч1. Н.г.'!E14</f>
        <v>0</v>
      </c>
      <c r="BU10" s="73">
        <f>'Соц.ком.к 6г ч1. Н.г.'!F14</f>
        <v>0</v>
      </c>
      <c r="BV10" s="73">
        <f>'Соц.ком.к 6г ч1. Н.г.'!G14</f>
        <v>0</v>
      </c>
      <c r="BW10" s="73">
        <f>'Соц.ком.к 6г ч1. Н.г.'!H14</f>
        <v>0</v>
      </c>
      <c r="BX10" s="73">
        <f>'Соц.ком.к 6г ч1. Н.г.'!I14</f>
        <v>0</v>
      </c>
      <c r="BY10" s="73">
        <f>'Соц.ком.к 6г ч1. Н.г.'!J14</f>
        <v>0</v>
      </c>
      <c r="BZ10" s="73">
        <f>'Соц.ком.к 6г ч1. Н.г.'!K14</f>
        <v>0</v>
      </c>
      <c r="CA10" s="73">
        <f>'Соц.ком.к 6г ч1. Н.г.'!L14</f>
        <v>0</v>
      </c>
      <c r="CB10" s="73">
        <f>'Соц.ком.к 6г ч1. Н.г.'!M14</f>
        <v>0</v>
      </c>
      <c r="CC10" s="73">
        <f>'Соц.ком.к 6г ч1. Н.г.'!N14</f>
        <v>0</v>
      </c>
      <c r="CD10" s="73">
        <f>'Соц.ком.к 6г ч1. Н.г.'!O14</f>
        <v>0</v>
      </c>
      <c r="CE10" s="73">
        <f>'Соц.ком.к 6г ч1. Н.г.'!P14</f>
        <v>0</v>
      </c>
      <c r="CF10" s="73">
        <f>'Соц.ком.к 6г ч1. Н.г.'!Q14</f>
        <v>0</v>
      </c>
      <c r="CG10" s="73">
        <f>'Соц.ком.к 6г ч1. Н.г.'!R14</f>
        <v>0</v>
      </c>
      <c r="CH10" s="73">
        <f>'Соц.ком.к 6г ч1. Н.г.'!S14</f>
        <v>0</v>
      </c>
      <c r="CI10" s="73">
        <f>'Соц.ком.к 6г ч1. Н.г.'!T14</f>
        <v>0</v>
      </c>
      <c r="CJ10" s="73">
        <f>'Соц.ком.к 6г ч1. Н.г.'!U14</f>
        <v>0</v>
      </c>
      <c r="CK10" s="73">
        <f>'Соц.ком. к 6г ч2. Н.г.'!E14</f>
        <v>0</v>
      </c>
      <c r="CL10" s="73">
        <f>'Соц.ком. к 6г ч2. Н.г.'!F14</f>
        <v>0</v>
      </c>
      <c r="CM10" s="73">
        <f>'Соц.ком. к 6г ч2. Н.г.'!G14</f>
        <v>0</v>
      </c>
      <c r="CN10" s="73">
        <f>'Соц.ком. к 6г ч2. Н.г.'!H14</f>
        <v>0</v>
      </c>
      <c r="CO10" s="73">
        <f>'Соц.ком. к 6г ч2. Н.г.'!I14</f>
        <v>0</v>
      </c>
      <c r="CP10" s="73">
        <f>'Соц.ком. к 6г ч2. Н.г.'!J14</f>
        <v>0</v>
      </c>
      <c r="CQ10" s="73">
        <f>'Соц.ком. к 6г ч2. Н.г.'!K14</f>
        <v>0</v>
      </c>
      <c r="CR10" s="73">
        <f>'Соц.ком. к 6г ч2. Н.г.'!L14</f>
        <v>0</v>
      </c>
      <c r="CS10" s="73">
        <f>'Соц.ком. к 6г ч2. Н.г.'!M14</f>
        <v>0</v>
      </c>
      <c r="CT10" s="73">
        <f>'Физ.разв. к 6г ч1. Н.г.'!E15</f>
        <v>0</v>
      </c>
      <c r="CU10" s="73">
        <f>'Физ.разв. к 6г ч1. Н.г.'!F15</f>
        <v>0</v>
      </c>
      <c r="CV10" s="73">
        <f>'Физ.разв. к 6г ч1. Н.г.'!G15</f>
        <v>0</v>
      </c>
      <c r="CW10" s="73">
        <f>'Физ.разв. к 6г ч1. Н.г.'!H15</f>
        <v>0</v>
      </c>
      <c r="CX10" s="73">
        <f>'Физ.разв. к 6г ч1. Н.г.'!I15</f>
        <v>0</v>
      </c>
      <c r="CY10" s="73">
        <f>'Физ.разв. к 6г ч1. Н.г.'!J15</f>
        <v>0</v>
      </c>
      <c r="CZ10" s="73">
        <f>'Физ.разв. к 6г ч1. Н.г.'!K15</f>
        <v>0</v>
      </c>
      <c r="DA10" s="73">
        <f>'Физ.разв. к 6г ч1. Н.г.'!L15</f>
        <v>0</v>
      </c>
      <c r="DB10" s="73">
        <f>'Физ.разв. к 6г ч1. Н.г.'!M15</f>
        <v>0</v>
      </c>
      <c r="DC10" s="73">
        <f>'Физ.разв. к 6г ч1. Н.г.'!N15</f>
        <v>0</v>
      </c>
      <c r="DD10" s="73">
        <f>'Физ.разв. к 6г ч1. Н.г.'!O15</f>
        <v>0</v>
      </c>
      <c r="DE10" s="73">
        <f>'Физ.разв. к 6г ч1. Н.г.'!P15</f>
        <v>0</v>
      </c>
      <c r="DF10" s="73">
        <f>'Физ.разв. к 6г ч1. Н.г.'!Q15</f>
        <v>0</v>
      </c>
      <c r="DG10" s="73">
        <f>'Физ.разв. к 6г ч1. Н.г.'!R15</f>
        <v>0</v>
      </c>
      <c r="DH10" s="73">
        <f>'Физ.разв. к 6г ч1. Н.г.'!S15</f>
        <v>0</v>
      </c>
      <c r="DI10" s="73">
        <f>'Физ.разв. к 6г ч1. Н.г.'!T15</f>
        <v>0</v>
      </c>
      <c r="DJ10" s="73">
        <f>'Физ.разв. к 6г ч1. Н.г.'!U15</f>
        <v>0</v>
      </c>
      <c r="DK10" s="73">
        <f>'Физ.разв. к 6г ч1. Н.г.'!V15</f>
        <v>0</v>
      </c>
      <c r="DL10" s="73">
        <f>'Физ.разв. к 6г ч1. Н.г.'!W15</f>
        <v>0</v>
      </c>
      <c r="DM10" s="73">
        <f>'Физ.разв. к 6г ч1. Н.г.'!X15</f>
        <v>0</v>
      </c>
      <c r="DN10" s="73">
        <f>'Физ.разв. к 6г ч2. Н.г.'!E16</f>
        <v>0</v>
      </c>
      <c r="DO10" s="73">
        <f>'Физ.разв. к 6г ч2. Н.г.'!F16</f>
        <v>0</v>
      </c>
      <c r="DP10" s="73">
        <f>'Физ.разв. к 6г ч2. Н.г.'!G16</f>
        <v>0</v>
      </c>
      <c r="DQ10" s="73">
        <f>'Физ.разв. к 6г ч2. Н.г.'!H16</f>
        <v>0</v>
      </c>
      <c r="DR10" s="73">
        <f>'Физ.разв. к 6г ч2. Н.г.'!I16</f>
        <v>0</v>
      </c>
      <c r="DS10" s="73">
        <f>'Физ.разв. к 6г ч2. Н.г.'!J16</f>
        <v>0</v>
      </c>
      <c r="DT10" s="73">
        <f>'Физ.разв. к 6г ч2. Н.г.'!K16</f>
        <v>0</v>
      </c>
      <c r="DU10" s="73">
        <f>'Физ.разв. к 6г ч2. Н.г.'!L16</f>
        <v>0</v>
      </c>
      <c r="DV10" s="73">
        <f>'Физ.разв. к 6г ч2. Н.г.'!M16</f>
        <v>0</v>
      </c>
      <c r="DW10" s="73">
        <f>'Физ.разв. к 6г ч2. Н.г.'!N16</f>
        <v>0</v>
      </c>
      <c r="DX10" s="73">
        <f>'Физ.разв. к 6г ч2. Н.г.'!O16</f>
        <v>0</v>
      </c>
      <c r="DY10" s="73">
        <f>'Физ.разв. к 6г ч2. Н.г.'!P16</f>
        <v>0</v>
      </c>
      <c r="DZ10" s="73">
        <f>'Физ.разв. к 6г ч2. Н.г.'!Q16</f>
        <v>0</v>
      </c>
      <c r="EA10" s="73">
        <f>'Физ.разв. к 6г ч2. Н.г.'!R16</f>
        <v>0</v>
      </c>
      <c r="EB10" s="73">
        <f>'Физ.разв. к 6г ч2. Н.г.'!S16</f>
        <v>0</v>
      </c>
      <c r="EC10" s="73">
        <f>'Физ.разв. к 6г ч2. Н.г.'!T16</f>
        <v>0</v>
      </c>
      <c r="ED10" s="73">
        <f>'Физ.разв. к 6г ч2. Н.г.'!U16</f>
        <v>0</v>
      </c>
      <c r="EE10" s="73">
        <f>'Физ.разв. к 6г ч2. Н.г.'!V16</f>
        <v>0</v>
      </c>
      <c r="EF10" s="73">
        <f>'Физ.разв. к 6г ч2. Н.г.'!W16</f>
        <v>0</v>
      </c>
      <c r="EG10" s="73">
        <f>'Физ.разв. к 6г ч2. Н.г.'!X16</f>
        <v>0</v>
      </c>
      <c r="EH10" s="73">
        <f>'Физ.разв. к 6г ч2. Н.г.'!Y16</f>
        <v>0</v>
      </c>
    </row>
    <row r="11" spans="1:138">
      <c r="A11" s="12" t="s">
        <v>264</v>
      </c>
      <c r="B11" s="73">
        <f>'Худ.эст.к 6г ч1. К.г. '!E15</f>
        <v>0</v>
      </c>
      <c r="C11" s="73">
        <f>'Худ.эст.к 6г ч1. К.г. '!F15</f>
        <v>0</v>
      </c>
      <c r="D11" s="73">
        <f>'Худ.эст.к 6г ч1. К.г. '!G15</f>
        <v>0</v>
      </c>
      <c r="E11" s="73">
        <f>'Худ.эст.к 6г ч1. К.г. '!H15</f>
        <v>0</v>
      </c>
      <c r="F11" s="73">
        <f>'Худ.эст.к 6г ч1. К.г. '!I15</f>
        <v>0</v>
      </c>
      <c r="G11" s="73">
        <f>'Худ.эст.к 6г ч1. К.г. '!J15</f>
        <v>0</v>
      </c>
      <c r="H11" s="73">
        <f>'Худ.эст.к 6г ч1. К.г. '!K15</f>
        <v>0</v>
      </c>
      <c r="I11" s="73">
        <f>'Худ.эст.к 6г ч1. К.г. '!L15</f>
        <v>0</v>
      </c>
      <c r="J11" s="73">
        <f>'Худ.эст.к 6г ч1. К.г. '!M15</f>
        <v>0</v>
      </c>
      <c r="K11" s="73">
        <f>'Худ.эст.к 6г ч1. К.г. '!N15</f>
        <v>0</v>
      </c>
      <c r="L11" s="73">
        <f>'Худ.эст.к 6г ч1. К.г. '!O15</f>
        <v>0</v>
      </c>
      <c r="M11" s="73">
        <f>'Худ.эст.к 6г ч2. К.г. '!E15</f>
        <v>0</v>
      </c>
      <c r="N11" s="73">
        <f>'Худ.эст.к 6г ч2. К.г. '!F15</f>
        <v>0</v>
      </c>
      <c r="O11" s="73">
        <f>'Худ.эст.к 6г ч2. К.г. '!G15</f>
        <v>0</v>
      </c>
      <c r="P11" s="73">
        <f>'Худ.эст.к 6г ч2. К.г. '!H15</f>
        <v>0</v>
      </c>
      <c r="Q11" s="73">
        <f>'Худ.эст.к 6г ч2. К.г. '!I15</f>
        <v>0</v>
      </c>
      <c r="R11" s="73">
        <f>'Худ.эст.к 6г ч2. К.г. '!J15</f>
        <v>0</v>
      </c>
      <c r="S11" s="73">
        <f>'Худ.эст.к 6г ч2. К.г. '!K15</f>
        <v>0</v>
      </c>
      <c r="T11" s="73">
        <f>'Худ.эст.к 6г ч2. К.г. '!L15</f>
        <v>0</v>
      </c>
      <c r="U11" s="73">
        <f>'Худ.эст.к 6г ч2. К.г. '!M15</f>
        <v>0</v>
      </c>
      <c r="V11" s="73">
        <f>'Худ.эст.к 6г ч3. К.г. '!E15</f>
        <v>0</v>
      </c>
      <c r="W11" s="73">
        <f>'Худ.эст.к 6г ч3. К.г. '!F15</f>
        <v>0</v>
      </c>
      <c r="X11" s="73">
        <f>'Худ.эст.к 6г ч3. К.г. '!G15</f>
        <v>0</v>
      </c>
      <c r="Y11" s="73">
        <f>'Худ.эст.к 6г ч3. К.г. '!H15</f>
        <v>0</v>
      </c>
      <c r="Z11" s="73">
        <f>'Худ.эст.к 6г ч3. К.г. '!I15</f>
        <v>0</v>
      </c>
      <c r="AA11" s="73">
        <f>'Худ.эст.к 6г ч3. К.г. '!J15</f>
        <v>0</v>
      </c>
      <c r="AB11" s="73">
        <f>'Худ.эст.к 6г ч3. К.г. '!K15</f>
        <v>0</v>
      </c>
      <c r="AC11" s="73">
        <f>'Худ.эст.к 6г ч3. К.г. '!L15</f>
        <v>0</v>
      </c>
      <c r="AD11" s="73">
        <f>'Реч.разв.к 6г ч1. К.г. '!E14</f>
        <v>0</v>
      </c>
      <c r="AE11" s="73">
        <f>'Реч.разв.к 6г ч1. К.г. '!F14</f>
        <v>0</v>
      </c>
      <c r="AF11" s="73">
        <f>'Реч.разв.к 6г ч1. К.г. '!G14</f>
        <v>0</v>
      </c>
      <c r="AG11" s="73">
        <f>'Реч.разв.к 6г ч1. К.г. '!H14</f>
        <v>0</v>
      </c>
      <c r="AH11" s="73">
        <f>'Реч.разв.к 6г ч1. К.г. '!I14</f>
        <v>0</v>
      </c>
      <c r="AI11" s="73">
        <f>'Реч.разв.к 6г ч1. К.г. '!J14</f>
        <v>0</v>
      </c>
      <c r="AJ11" s="73">
        <f>'Реч.разв.к 6г ч1. К.г. '!K14</f>
        <v>0</v>
      </c>
      <c r="AK11" s="73">
        <f>'Реч.разв.к 6г ч1. К.г. '!L14</f>
        <v>0</v>
      </c>
      <c r="AL11" s="73">
        <f>'Реч.разв.к 6г ч2. К.г. '!E14</f>
        <v>0</v>
      </c>
      <c r="AM11" s="73">
        <f>'Реч.разв.к 6г ч2. К.г. '!F14</f>
        <v>0</v>
      </c>
      <c r="AN11" s="73">
        <f>'Реч.разв.к 6г ч2. К.г. '!G14</f>
        <v>0</v>
      </c>
      <c r="AO11" s="73">
        <f>'Реч.разв.к 6г ч2. К.г. '!H14</f>
        <v>0</v>
      </c>
      <c r="AP11" s="73">
        <f>'Реч.разв.к 6г ч2. К.г. '!I14</f>
        <v>0</v>
      </c>
      <c r="AQ11" s="73">
        <f>'Реч.разв.к 6г ч2. К.г. '!J14</f>
        <v>0</v>
      </c>
      <c r="AR11" s="73">
        <f>'Реч.разв.к 6г ч2. К.г. '!K14</f>
        <v>0</v>
      </c>
      <c r="AS11" s="73">
        <f>'Реч.разв.к 6г ч2. К.г. '!L14</f>
        <v>0</v>
      </c>
      <c r="AT11" s="73">
        <f>'Реч.разв.к 6г ч2. К.г. '!M14</f>
        <v>0</v>
      </c>
      <c r="AU11" s="73">
        <f>'Реч.разв.к 6г ч2. К.г. '!N14</f>
        <v>0</v>
      </c>
      <c r="AV11" s="73">
        <f>'Реч.разв.к 6г ч2. К.г. '!O14</f>
        <v>0</v>
      </c>
      <c r="AW11" s="73">
        <f>'Реч.разв.к 6г ч2. К.г. '!P14</f>
        <v>0</v>
      </c>
      <c r="AX11" s="73">
        <f>'Реч.разв.к 6г ч2. К.г. '!Q14</f>
        <v>0</v>
      </c>
      <c r="AY11" s="73">
        <f>'Позн.разв. к 6г ч1. К.г. '!E15</f>
        <v>0</v>
      </c>
      <c r="AZ11" s="73">
        <f>'Позн.разв. к 6г ч1. К.г. '!F15</f>
        <v>0</v>
      </c>
      <c r="BA11" s="73">
        <f>'Позн.разв. к 6г ч1. К.г. '!G15</f>
        <v>0</v>
      </c>
      <c r="BB11" s="73">
        <f>'Позн.разв. к 6г ч1. К.г. '!H15</f>
        <v>0</v>
      </c>
      <c r="BC11" s="73">
        <f>'Позн.разв. к 6г ч1. К.г. '!I15</f>
        <v>0</v>
      </c>
      <c r="BD11" s="73">
        <f>'Позн.разв. к 6г ч1. К.г. '!J15</f>
        <v>0</v>
      </c>
      <c r="BE11" s="73">
        <f>'Позн.разв. к 6г ч1. К.г. '!K15</f>
        <v>0</v>
      </c>
      <c r="BF11" s="73">
        <f>'Позн.разв. к 6г ч1. К.г. '!L15</f>
        <v>0</v>
      </c>
      <c r="BG11" s="73">
        <f>'Позн.разв. к 6г ч1. К.г. '!M15</f>
        <v>0</v>
      </c>
      <c r="BH11" s="73">
        <f>'Позн.разв. к 6г ч1. К.г. '!N15</f>
        <v>0</v>
      </c>
      <c r="BI11" s="73">
        <f>'Позн.разв. к 6г ч1. К.г. '!O15</f>
        <v>0</v>
      </c>
      <c r="BJ11" s="73">
        <f>'Позн.разв. к 6г ч1. К.г. '!P15</f>
        <v>0</v>
      </c>
      <c r="BK11" s="73">
        <f>'Позн.разв. к 6г ч1. К.г. '!Q15</f>
        <v>0</v>
      </c>
      <c r="BL11" s="73">
        <f>'Позн.разв. к 6г ч1. К.г. '!R15</f>
        <v>0</v>
      </c>
      <c r="BM11" s="73">
        <f>'Позн.разв. к 6г ч1. К.г. '!S15</f>
        <v>0</v>
      </c>
      <c r="BN11" s="73">
        <f>'Позн.разв. к 6г ч2. К.г. '!E25</f>
        <v>0</v>
      </c>
      <c r="BO11" s="73">
        <f>'Позн.разв. к 6г ч2. К.г. '!F25</f>
        <v>0</v>
      </c>
      <c r="BP11" s="73">
        <f>'Позн.разв. к 6г ч2. К.г. '!G25</f>
        <v>0</v>
      </c>
      <c r="BQ11" s="73">
        <f>'Позн.разв. к 6г ч2. К.г. '!H25</f>
        <v>0</v>
      </c>
      <c r="BR11" s="73">
        <f>'Позн.разв. к 6г ч2. К.г. '!I25</f>
        <v>0</v>
      </c>
      <c r="BS11" s="73">
        <f>'Позн.разв. к 6г ч2. К.г. '!J25</f>
        <v>0</v>
      </c>
      <c r="BT11" s="73">
        <f>'Соц.ком.к 6г ч1. К.г. '!$E$14</f>
        <v>0</v>
      </c>
      <c r="BU11" s="73">
        <f>'Соц.ком.к 6г ч1. К.г. '!$E$14</f>
        <v>0</v>
      </c>
      <c r="BV11" s="73">
        <f>'Соц.ком.к 6г ч1. К.г. '!$E$14</f>
        <v>0</v>
      </c>
      <c r="BW11" s="73">
        <f>'Соц.ком.к 6г ч1. К.г. '!$E$14</f>
        <v>0</v>
      </c>
      <c r="BX11" s="73">
        <f>'Соц.ком.к 6г ч1. К.г. '!$E$14</f>
        <v>0</v>
      </c>
      <c r="BY11" s="73">
        <f>'Соц.ком.к 6г ч1. К.г. '!$E$14</f>
        <v>0</v>
      </c>
      <c r="BZ11" s="73">
        <f>'Соц.ком.к 6г ч1. К.г. '!$E$14</f>
        <v>0</v>
      </c>
      <c r="CA11" s="73">
        <f>'Соц.ком.к 6г ч1. К.г. '!$E$14</f>
        <v>0</v>
      </c>
      <c r="CB11" s="73">
        <f>'Соц.ком.к 6г ч1. К.г. '!$E$14</f>
        <v>0</v>
      </c>
      <c r="CC11" s="73">
        <f>'Соц.ком.к 6г ч1. К.г. '!$E$14</f>
        <v>0</v>
      </c>
      <c r="CD11" s="73">
        <f>'Соц.ком.к 6г ч1. К.г. '!$E$14</f>
        <v>0</v>
      </c>
      <c r="CE11" s="73">
        <f>'Соц.ком.к 6г ч1. К.г. '!$E$14</f>
        <v>0</v>
      </c>
      <c r="CF11" s="73">
        <f>'Соц.ком.к 6г ч1. К.г. '!$E$14</f>
        <v>0</v>
      </c>
      <c r="CG11" s="73">
        <f>'Соц.ком.к 6г ч1. К.г. '!$E$14</f>
        <v>0</v>
      </c>
      <c r="CH11" s="73">
        <f>'Соц.ком.к 6г ч1. К.г. '!$E$14</f>
        <v>0</v>
      </c>
      <c r="CI11" s="73">
        <f>'Соц.ком.к 6г ч1. К.г. '!$E$14</f>
        <v>0</v>
      </c>
      <c r="CJ11" s="73">
        <f>'Соц.ком.к 6г ч1. К.г. '!$E$14</f>
        <v>0</v>
      </c>
      <c r="CK11" s="73">
        <f>'Соц.ком. к 6г ч2 К.г.'!E14</f>
        <v>0</v>
      </c>
      <c r="CL11" s="73">
        <f>'Соц.ком. к 6г ч2 К.г.'!F14</f>
        <v>0</v>
      </c>
      <c r="CM11" s="73">
        <f>'Соц.ком. к 6г ч2 К.г.'!G14</f>
        <v>0</v>
      </c>
      <c r="CN11" s="73">
        <f>'Соц.ком. к 6г ч2 К.г.'!H14</f>
        <v>0</v>
      </c>
      <c r="CO11" s="73">
        <f>'Соц.ком. к 6г ч2 К.г.'!I14</f>
        <v>0</v>
      </c>
      <c r="CP11" s="73">
        <f>'Соц.ком. к 6г ч2 К.г.'!J14</f>
        <v>0</v>
      </c>
      <c r="CQ11" s="73">
        <f>'Соц.ком. к 6г ч2 К.г.'!K14</f>
        <v>0</v>
      </c>
      <c r="CR11" s="73">
        <f>'Соц.ком. к 6г ч2 К.г.'!L14</f>
        <v>0</v>
      </c>
      <c r="CS11" s="73">
        <f>'Соц.ком. к 6г ч2 К.г.'!M14</f>
        <v>0</v>
      </c>
      <c r="CT11" s="73">
        <f>'Физ.разв. к 6г ч1. К.г. '!E15</f>
        <v>0</v>
      </c>
      <c r="CU11" s="73">
        <f>'Физ.разв. к 6г ч1. К.г. '!F15</f>
        <v>0</v>
      </c>
      <c r="CV11" s="73">
        <f>'Физ.разв. к 6г ч1. К.г. '!G15</f>
        <v>0</v>
      </c>
      <c r="CW11" s="73">
        <f>'Физ.разв. к 6г ч1. К.г. '!H15</f>
        <v>0</v>
      </c>
      <c r="CX11" s="73">
        <f>'Физ.разв. к 6г ч1. К.г. '!I15</f>
        <v>0</v>
      </c>
      <c r="CY11" s="73">
        <f>'Физ.разв. к 6г ч1. К.г. '!J15</f>
        <v>0</v>
      </c>
      <c r="CZ11" s="73">
        <f>'Физ.разв. к 6г ч1. К.г. '!K15</f>
        <v>0</v>
      </c>
      <c r="DA11" s="73">
        <f>'Физ.разв. к 6г ч1. К.г. '!L15</f>
        <v>0</v>
      </c>
      <c r="DB11" s="73">
        <f>'Физ.разв. к 6г ч1. К.г. '!M15</f>
        <v>0</v>
      </c>
      <c r="DC11" s="73">
        <f>'Физ.разв. к 6г ч1. К.г. '!N15</f>
        <v>0</v>
      </c>
      <c r="DD11" s="73">
        <f>'Физ.разв. к 6г ч1. К.г. '!O15</f>
        <v>0</v>
      </c>
      <c r="DE11" s="73">
        <f>'Физ.разв. к 6г ч1. К.г. '!P15</f>
        <v>0</v>
      </c>
      <c r="DF11" s="73">
        <f>'Физ.разв. к 6г ч1. К.г. '!Q15</f>
        <v>0</v>
      </c>
      <c r="DG11" s="73">
        <f>'Физ.разв. к 6г ч1. К.г. '!R15</f>
        <v>0</v>
      </c>
      <c r="DH11" s="73">
        <f>'Физ.разв. к 6г ч1. К.г. '!S15</f>
        <v>0</v>
      </c>
      <c r="DI11" s="73">
        <f>'Физ.разв. к 6г ч1. К.г. '!T15</f>
        <v>0</v>
      </c>
      <c r="DJ11" s="73">
        <f>'Физ.разв. к 6г ч1. К.г. '!U15</f>
        <v>0</v>
      </c>
      <c r="DK11" s="73">
        <f>'Физ.разв. к 6г ч1. К.г. '!V15</f>
        <v>0</v>
      </c>
      <c r="DL11" s="73">
        <f>'Физ.разв. к 6г ч1. К.г. '!W15</f>
        <v>0</v>
      </c>
      <c r="DM11" s="73">
        <f>'Физ.разв. к 6г ч1. К.г. '!X15</f>
        <v>0</v>
      </c>
      <c r="DN11" s="73">
        <f>'Физ.разв. к 6г ч2. К.г. '!E16</f>
        <v>0</v>
      </c>
      <c r="DO11" s="73">
        <f>'Физ.разв. к 6г ч2. К.г. '!F16</f>
        <v>0</v>
      </c>
      <c r="DP11" s="73">
        <f>'Физ.разв. к 6г ч2. К.г. '!G16</f>
        <v>0</v>
      </c>
      <c r="DQ11" s="73">
        <f>'Физ.разв. к 6г ч2. К.г. '!H16</f>
        <v>0</v>
      </c>
      <c r="DR11" s="73">
        <f>'Физ.разв. к 6г ч2. К.г. '!I16</f>
        <v>0</v>
      </c>
      <c r="DS11" s="73">
        <f>'Физ.разв. к 6г ч2. К.г. '!J16</f>
        <v>0</v>
      </c>
      <c r="DT11" s="73">
        <f>'Физ.разв. к 6г ч2. К.г. '!K16</f>
        <v>0</v>
      </c>
      <c r="DU11" s="73">
        <f>'Физ.разв. к 6г ч2. К.г. '!L16</f>
        <v>0</v>
      </c>
      <c r="DV11" s="73">
        <f>'Физ.разв. к 6г ч2. К.г. '!M16</f>
        <v>0</v>
      </c>
      <c r="DW11" s="73">
        <f>'Физ.разв. к 6г ч2. К.г. '!N16</f>
        <v>0</v>
      </c>
      <c r="DX11" s="73">
        <f>'Физ.разв. к 6г ч2. К.г. '!O16</f>
        <v>0</v>
      </c>
      <c r="DY11" s="73">
        <f>'Физ.разв. к 6г ч2. К.г. '!P16</f>
        <v>0</v>
      </c>
      <c r="DZ11" s="73">
        <f>'Физ.разв. к 6г ч2. К.г. '!Q16</f>
        <v>0</v>
      </c>
      <c r="EA11" s="73">
        <f>'Физ.разв. к 6г ч2. К.г. '!R16</f>
        <v>0</v>
      </c>
      <c r="EB11" s="73">
        <f>'Физ.разв. к 6г ч2. К.г. '!S16</f>
        <v>0</v>
      </c>
      <c r="EC11" s="73">
        <f>'Физ.разв. к 6г ч2. К.г. '!T16</f>
        <v>0</v>
      </c>
      <c r="ED11" s="73">
        <f>'Физ.разв. к 6г ч2. К.г. '!U16</f>
        <v>0</v>
      </c>
      <c r="EE11" s="73">
        <f>'Физ.разв. к 6г ч2. К.г. '!V16</f>
        <v>0</v>
      </c>
      <c r="EF11" s="73">
        <f>'Физ.разв. к 6г ч2. К.г. '!W16</f>
        <v>0</v>
      </c>
      <c r="EG11" s="73">
        <f>'Физ.разв. к 6г ч2. К.г. '!X16</f>
        <v>0</v>
      </c>
      <c r="EH11" s="73">
        <f>'Физ.разв. к 6г ч2. К.г. '!Y16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167" priority="1" operator="between">
      <formula>1.8</formula>
      <formula>2</formula>
    </cfRule>
    <cfRule type="cellIs" dxfId="166" priority="2" operator="between">
      <formula>1</formula>
      <formula>1.7</formula>
    </cfRule>
    <cfRule type="cellIs" dxfId="165" priority="3" operator="between">
      <formula>0</formula>
      <formula>0.9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EH11"/>
  <sheetViews>
    <sheetView zoomScale="76" zoomScaleNormal="76" workbookViewId="0">
      <selection activeCell="B10" sqref="B10:EH11"/>
    </sheetView>
  </sheetViews>
  <sheetFormatPr defaultRowHeight="14.5"/>
  <cols>
    <col min="1" max="1" width="18" customWidth="1"/>
    <col min="2" max="49" width="8.90625" customWidth="1"/>
    <col min="50" max="50" width="8.984375E-2" customWidth="1"/>
    <col min="51" max="117" width="8.90625" customWidth="1"/>
  </cols>
  <sheetData>
    <row r="1" spans="1:138">
      <c r="A1" s="76"/>
    </row>
    <row r="2" spans="1:138">
      <c r="A2" s="76"/>
    </row>
    <row r="3" spans="1:138">
      <c r="A3" s="76"/>
    </row>
    <row r="4" spans="1:138" ht="15" thickBot="1">
      <c r="A4" s="76"/>
    </row>
    <row r="5" spans="1:138" ht="23.5" thickBot="1">
      <c r="A5" s="76"/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Список!B8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Н.г.'!E16</f>
        <v>0</v>
      </c>
      <c r="C10" s="73">
        <f>'Худ.эст.к 6г ч1. Н.г.'!F16</f>
        <v>0</v>
      </c>
      <c r="D10" s="73">
        <f>'Худ.эст.к 6г ч1. Н.г.'!G16</f>
        <v>0</v>
      </c>
      <c r="E10" s="73">
        <f>'Худ.эст.к 6г ч1. Н.г.'!H16</f>
        <v>0</v>
      </c>
      <c r="F10" s="73">
        <f>'Худ.эст.к 6г ч1. Н.г.'!I16</f>
        <v>0</v>
      </c>
      <c r="G10" s="73">
        <f>'Худ.эст.к 6г ч1. Н.г.'!J16</f>
        <v>0</v>
      </c>
      <c r="H10" s="73">
        <f>'Худ.эст.к 6г ч1. Н.г.'!K16</f>
        <v>0</v>
      </c>
      <c r="I10" s="73">
        <f>'Худ.эст.к 6г ч1. Н.г.'!L16</f>
        <v>0</v>
      </c>
      <c r="J10" s="73">
        <f>'Худ.эст.к 6г ч1. Н.г.'!M16</f>
        <v>0</v>
      </c>
      <c r="K10" s="73">
        <f>'Худ.эст.к 6г ч1. Н.г.'!N16</f>
        <v>0</v>
      </c>
      <c r="L10" s="73">
        <f>'Худ.эст.к 6г ч1. Н.г.'!O16</f>
        <v>0</v>
      </c>
      <c r="M10" s="73">
        <f>'Худ.эст.к 6г ч2. Н.г.'!E16</f>
        <v>0</v>
      </c>
      <c r="N10" s="73">
        <f>'Худ.эст.к 6г ч2. Н.г.'!F16</f>
        <v>0</v>
      </c>
      <c r="O10" s="73">
        <f>'Худ.эст.к 6г ч2. Н.г.'!G16</f>
        <v>0</v>
      </c>
      <c r="P10" s="73">
        <f>'Худ.эст.к 6г ч2. Н.г.'!H16</f>
        <v>0</v>
      </c>
      <c r="Q10" s="73">
        <f>'Худ.эст.к 6г ч2. Н.г.'!I16</f>
        <v>0</v>
      </c>
      <c r="R10" s="73">
        <f>'Худ.эст.к 6г ч2. Н.г.'!J16</f>
        <v>0</v>
      </c>
      <c r="S10" s="73">
        <f>'Худ.эст.к 6г ч2. Н.г.'!K16</f>
        <v>0</v>
      </c>
      <c r="T10" s="73">
        <f>'Худ.эст.к 6г ч2. Н.г.'!L16</f>
        <v>0</v>
      </c>
      <c r="U10" s="73">
        <f>'Худ.эст.к 6г ч2. Н.г.'!M16</f>
        <v>0</v>
      </c>
      <c r="V10" s="73">
        <f>'Худ.эст.к 6г ч3. Н.г.'!E16</f>
        <v>0</v>
      </c>
      <c r="W10" s="73">
        <f>'Худ.эст.к 6г ч3. Н.г.'!F16</f>
        <v>0</v>
      </c>
      <c r="X10" s="73">
        <f>'Худ.эст.к 6г ч3. Н.г.'!G16</f>
        <v>0</v>
      </c>
      <c r="Y10" s="73">
        <f>'Худ.эст.к 6г ч3. Н.г.'!H16</f>
        <v>0</v>
      </c>
      <c r="Z10" s="73">
        <f>'Худ.эст.к 6г ч3. Н.г.'!I16</f>
        <v>0</v>
      </c>
      <c r="AA10" s="73">
        <f>'Худ.эст.к 6г ч3. Н.г.'!J16</f>
        <v>0</v>
      </c>
      <c r="AB10" s="73">
        <f>'Худ.эст.к 6г ч3. Н.г.'!K16</f>
        <v>0</v>
      </c>
      <c r="AC10" s="73">
        <f>'Худ.эст.к 6г ч3. Н.г.'!L16</f>
        <v>0</v>
      </c>
      <c r="AD10" s="73">
        <f>'Реч.разв.к 6г ч1. Н.г.'!E15</f>
        <v>0</v>
      </c>
      <c r="AE10" s="73">
        <f>'Реч.разв.к 6г ч1. Н.г.'!F15</f>
        <v>0</v>
      </c>
      <c r="AF10" s="73">
        <f>'Реч.разв.к 6г ч1. Н.г.'!G15</f>
        <v>0</v>
      </c>
      <c r="AG10" s="73">
        <f>'Реч.разв.к 6г ч1. Н.г.'!H15</f>
        <v>0</v>
      </c>
      <c r="AH10" s="73">
        <f>'Реч.разв.к 6г ч1. Н.г.'!I15</f>
        <v>0</v>
      </c>
      <c r="AI10" s="73">
        <f>'Реч.разв.к 6г ч1. Н.г.'!J15</f>
        <v>0</v>
      </c>
      <c r="AJ10" s="73">
        <f>'Реч.разв.к 6г ч1. Н.г.'!K15</f>
        <v>0</v>
      </c>
      <c r="AK10" s="73">
        <f>'Реч.разв.к 6г ч1. Н.г.'!L15</f>
        <v>0</v>
      </c>
      <c r="AL10" s="73">
        <f>'Реч.разв.к 6г ч2. Н.г.'!E15</f>
        <v>0</v>
      </c>
      <c r="AM10" s="73">
        <f>'Реч.разв.к 6г ч2. Н.г.'!F15</f>
        <v>0</v>
      </c>
      <c r="AN10" s="73">
        <f>'Реч.разв.к 6г ч2. Н.г.'!G15</f>
        <v>0</v>
      </c>
      <c r="AO10" s="73">
        <f>'Реч.разв.к 6г ч2. Н.г.'!H15</f>
        <v>0</v>
      </c>
      <c r="AP10" s="73">
        <f>'Реч.разв.к 6г ч2. Н.г.'!I15</f>
        <v>0</v>
      </c>
      <c r="AQ10" s="73">
        <f>'Реч.разв.к 6г ч2. Н.г.'!J15</f>
        <v>0</v>
      </c>
      <c r="AR10" s="73">
        <f>'Реч.разв.к 6г ч2. Н.г.'!K15</f>
        <v>0</v>
      </c>
      <c r="AS10" s="73">
        <f>'Реч.разв.к 6г ч2. Н.г.'!L15</f>
        <v>0</v>
      </c>
      <c r="AT10" s="73">
        <f>'Реч.разв.к 6г ч2. Н.г.'!M15</f>
        <v>0</v>
      </c>
      <c r="AU10" s="73">
        <f>'Реч.разв.к 6г ч2. Н.г.'!N15</f>
        <v>0</v>
      </c>
      <c r="AV10" s="73">
        <f>'Реч.разв.к 6г ч2. Н.г.'!O15</f>
        <v>0</v>
      </c>
      <c r="AW10" s="73">
        <f>'Реч.разв.к 6г ч2. Н.г.'!P15</f>
        <v>0</v>
      </c>
      <c r="AX10" s="73">
        <f>'Реч.разв.к 6г ч2. Н.г.'!Q15</f>
        <v>0</v>
      </c>
      <c r="AY10" s="73">
        <f>'Позн.разв. к 6г ч1. Н.г.'!E16</f>
        <v>0</v>
      </c>
      <c r="AZ10" s="73">
        <f>'Позн.разв. к 6г ч1. Н.г.'!F16</f>
        <v>0</v>
      </c>
      <c r="BA10" s="73">
        <f>'Позн.разв. к 6г ч1. Н.г.'!G16</f>
        <v>0</v>
      </c>
      <c r="BB10" s="73">
        <f>'Позн.разв. к 6г ч1. Н.г.'!H16</f>
        <v>0</v>
      </c>
      <c r="BC10" s="73">
        <f>'Позн.разв. к 6г ч1. Н.г.'!I16</f>
        <v>0</v>
      </c>
      <c r="BD10" s="73">
        <f>'Позн.разв. к 6г ч1. Н.г.'!J16</f>
        <v>0</v>
      </c>
      <c r="BE10" s="73">
        <f>'Позн.разв. к 6г ч1. Н.г.'!K16</f>
        <v>0</v>
      </c>
      <c r="BF10" s="73">
        <f>'Позн.разв. к 6г ч1. Н.г.'!L16</f>
        <v>0</v>
      </c>
      <c r="BG10" s="73">
        <f>'Позн.разв. к 6г ч1. Н.г.'!M16</f>
        <v>0</v>
      </c>
      <c r="BH10" s="73">
        <f>'Позн.разв. к 6г ч1. Н.г.'!N16</f>
        <v>0</v>
      </c>
      <c r="BI10" s="73">
        <f>'Позн.разв. к 6г ч1. Н.г.'!O16</f>
        <v>0</v>
      </c>
      <c r="BJ10" s="73">
        <f>'Позн.разв. к 6г ч1. Н.г.'!P16</f>
        <v>0</v>
      </c>
      <c r="BK10" s="73">
        <f>'Позн.разв. к 6г ч1. Н.г.'!Q16</f>
        <v>0</v>
      </c>
      <c r="BL10" s="73">
        <f>'Позн.разв. к 6г ч1. Н.г.'!R16</f>
        <v>0</v>
      </c>
      <c r="BM10" s="73">
        <f>'Позн.разв. к 6г ч1. Н.г.'!S16</f>
        <v>0</v>
      </c>
      <c r="BN10" s="73">
        <f>'Позн.разв. к 6г ч2. Н.г.'!E16</f>
        <v>0</v>
      </c>
      <c r="BO10" s="73">
        <f>'Позн.разв. к 6г ч2. Н.г.'!F16</f>
        <v>0</v>
      </c>
      <c r="BP10" s="73">
        <f>'Позн.разв. к 6г ч2. Н.г.'!G16</f>
        <v>0</v>
      </c>
      <c r="BQ10" s="73">
        <f>'Позн.разв. к 6г ч2. Н.г.'!H16</f>
        <v>0</v>
      </c>
      <c r="BR10" s="73">
        <f>'Позн.разв. к 6г ч2. Н.г.'!I16</f>
        <v>0</v>
      </c>
      <c r="BS10" s="73">
        <f>'Позн.разв. к 6г ч2. Н.г.'!J16</f>
        <v>0</v>
      </c>
      <c r="BT10" s="73">
        <f>'Соц.ком.к 6г ч1. Н.г.'!E15</f>
        <v>0</v>
      </c>
      <c r="BU10" s="73">
        <f>'Соц.ком.к 6г ч1. Н.г.'!F15</f>
        <v>0</v>
      </c>
      <c r="BV10" s="73">
        <f>'Соц.ком.к 6г ч1. Н.г.'!G15</f>
        <v>0</v>
      </c>
      <c r="BW10" s="73">
        <f>'Соц.ком.к 6г ч1. Н.г.'!H15</f>
        <v>0</v>
      </c>
      <c r="BX10" s="73">
        <f>'Соц.ком.к 6г ч1. Н.г.'!I15</f>
        <v>0</v>
      </c>
      <c r="BY10" s="73">
        <f>'Соц.ком.к 6г ч1. Н.г.'!J15</f>
        <v>0</v>
      </c>
      <c r="BZ10" s="73">
        <f>'Соц.ком.к 6г ч1. Н.г.'!K15</f>
        <v>0</v>
      </c>
      <c r="CA10" s="73">
        <f>'Соц.ком.к 6г ч1. Н.г.'!L15</f>
        <v>0</v>
      </c>
      <c r="CB10" s="73">
        <f>'Соц.ком.к 6г ч1. Н.г.'!M15</f>
        <v>0</v>
      </c>
      <c r="CC10" s="73">
        <f>'Соц.ком.к 6г ч1. Н.г.'!N15</f>
        <v>0</v>
      </c>
      <c r="CD10" s="73">
        <f>'Соц.ком.к 6г ч1. Н.г.'!O15</f>
        <v>0</v>
      </c>
      <c r="CE10" s="73">
        <f>'Соц.ком.к 6г ч1. Н.г.'!P15</f>
        <v>0</v>
      </c>
      <c r="CF10" s="73">
        <f>'Соц.ком.к 6г ч1. Н.г.'!Q15</f>
        <v>0</v>
      </c>
      <c r="CG10" s="73">
        <f>'Соц.ком.к 6г ч1. Н.г.'!R15</f>
        <v>0</v>
      </c>
      <c r="CH10" s="73">
        <f>'Соц.ком.к 6г ч1. Н.г.'!S15</f>
        <v>0</v>
      </c>
      <c r="CI10" s="73">
        <f>'Соц.ком.к 6г ч1. Н.г.'!T15</f>
        <v>0</v>
      </c>
      <c r="CJ10" s="73">
        <f>'Соц.ком.к 6г ч1. Н.г.'!U15</f>
        <v>0</v>
      </c>
      <c r="CK10" s="73">
        <f>'Соц.ком. к 6г ч2. Н.г.'!E15</f>
        <v>0</v>
      </c>
      <c r="CL10" s="73">
        <f>'Соц.ком. к 6г ч2. Н.г.'!F15</f>
        <v>0</v>
      </c>
      <c r="CM10" s="73">
        <f>'Соц.ком. к 6г ч2. Н.г.'!G15</f>
        <v>0</v>
      </c>
      <c r="CN10" s="73">
        <f>'Соц.ком. к 6г ч2. Н.г.'!H15</f>
        <v>0</v>
      </c>
      <c r="CO10" s="73">
        <f>'Соц.ком. к 6г ч2. Н.г.'!I15</f>
        <v>0</v>
      </c>
      <c r="CP10" s="73">
        <f>'Соц.ком. к 6г ч2. Н.г.'!J15</f>
        <v>0</v>
      </c>
      <c r="CQ10" s="73">
        <f>'Соц.ком. к 6г ч2. Н.г.'!K15</f>
        <v>0</v>
      </c>
      <c r="CR10" s="73">
        <f>'Соц.ком. к 6г ч2. Н.г.'!L15</f>
        <v>0</v>
      </c>
      <c r="CS10" s="73">
        <f>'Соц.ком. к 6г ч2. Н.г.'!M15</f>
        <v>0</v>
      </c>
      <c r="CT10" s="73">
        <f>'Физ.разв. к 6г ч1. Н.г.'!E16</f>
        <v>0</v>
      </c>
      <c r="CU10" s="73">
        <f>'Физ.разв. к 6г ч1. Н.г.'!F16</f>
        <v>0</v>
      </c>
      <c r="CV10" s="73">
        <f>'Физ.разв. к 6г ч1. Н.г.'!G16</f>
        <v>0</v>
      </c>
      <c r="CW10" s="73">
        <f>'Физ.разв. к 6г ч1. Н.г.'!H16</f>
        <v>0</v>
      </c>
      <c r="CX10" s="73">
        <f>'Физ.разв. к 6г ч1. Н.г.'!I16</f>
        <v>0</v>
      </c>
      <c r="CY10" s="73">
        <f>'Физ.разв. к 6г ч1. Н.г.'!J16</f>
        <v>0</v>
      </c>
      <c r="CZ10" s="73">
        <f>'Физ.разв. к 6г ч1. Н.г.'!K16</f>
        <v>0</v>
      </c>
      <c r="DA10" s="73">
        <f>'Физ.разв. к 6г ч1. Н.г.'!L16</f>
        <v>0</v>
      </c>
      <c r="DB10" s="73">
        <f>'Физ.разв. к 6г ч1. Н.г.'!M16</f>
        <v>0</v>
      </c>
      <c r="DC10" s="73">
        <f>'Физ.разв. к 6г ч1. Н.г.'!N16</f>
        <v>0</v>
      </c>
      <c r="DD10" s="73">
        <f>'Физ.разв. к 6г ч1. Н.г.'!O16</f>
        <v>0</v>
      </c>
      <c r="DE10" s="73">
        <f>'Физ.разв. к 6г ч1. Н.г.'!P16</f>
        <v>0</v>
      </c>
      <c r="DF10" s="73">
        <f>'Физ.разв. к 6г ч1. Н.г.'!Q16</f>
        <v>0</v>
      </c>
      <c r="DG10" s="73">
        <f>'Физ.разв. к 6г ч1. Н.г.'!R16</f>
        <v>0</v>
      </c>
      <c r="DH10" s="73">
        <f>'Физ.разв. к 6г ч1. Н.г.'!S16</f>
        <v>0</v>
      </c>
      <c r="DI10" s="73">
        <f>'Физ.разв. к 6г ч1. Н.г.'!T16</f>
        <v>0</v>
      </c>
      <c r="DJ10" s="73">
        <f>'Физ.разв. к 6г ч1. Н.г.'!U16</f>
        <v>0</v>
      </c>
      <c r="DK10" s="73">
        <f>'Физ.разв. к 6г ч1. Н.г.'!V16</f>
        <v>0</v>
      </c>
      <c r="DL10" s="73">
        <f>'Физ.разв. к 6г ч1. Н.г.'!W16</f>
        <v>0</v>
      </c>
      <c r="DM10" s="73">
        <f>'Физ.разв. к 6г ч1. Н.г.'!X16</f>
        <v>0</v>
      </c>
      <c r="DN10" s="73">
        <f>'Физ.разв. к 6г ч2. Н.г.'!E17</f>
        <v>0</v>
      </c>
      <c r="DO10" s="73">
        <f>'Физ.разв. к 6г ч2. Н.г.'!F17</f>
        <v>0</v>
      </c>
      <c r="DP10" s="73">
        <f>'Физ.разв. к 6г ч2. Н.г.'!G17</f>
        <v>0</v>
      </c>
      <c r="DQ10" s="73">
        <f>'Физ.разв. к 6г ч2. Н.г.'!H17</f>
        <v>0</v>
      </c>
      <c r="DR10" s="73">
        <f>'Физ.разв. к 6г ч2. Н.г.'!I17</f>
        <v>0</v>
      </c>
      <c r="DS10" s="73">
        <f>'Физ.разв. к 6г ч2. Н.г.'!J17</f>
        <v>0</v>
      </c>
      <c r="DT10" s="73">
        <f>'Физ.разв. к 6г ч2. Н.г.'!K17</f>
        <v>0</v>
      </c>
      <c r="DU10" s="73">
        <f>'Физ.разв. к 6г ч2. Н.г.'!L17</f>
        <v>0</v>
      </c>
      <c r="DV10" s="73">
        <f>'Физ.разв. к 6г ч2. Н.г.'!M17</f>
        <v>0</v>
      </c>
      <c r="DW10" s="73">
        <f>'Физ.разв. к 6г ч2. Н.г.'!N17</f>
        <v>0</v>
      </c>
      <c r="DX10" s="73">
        <f>'Физ.разв. к 6г ч2. Н.г.'!O17</f>
        <v>0</v>
      </c>
      <c r="DY10" s="73">
        <f>'Физ.разв. к 6г ч2. Н.г.'!P17</f>
        <v>0</v>
      </c>
      <c r="DZ10" s="73">
        <f>'Физ.разв. к 6г ч2. Н.г.'!Q17</f>
        <v>0</v>
      </c>
      <c r="EA10" s="73">
        <f>'Физ.разв. к 6г ч2. Н.г.'!R17</f>
        <v>0</v>
      </c>
      <c r="EB10" s="73">
        <f>'Физ.разв. к 6г ч2. Н.г.'!S17</f>
        <v>0</v>
      </c>
      <c r="EC10" s="73">
        <f>'Физ.разв. к 6г ч2. Н.г.'!T17</f>
        <v>0</v>
      </c>
      <c r="ED10" s="73">
        <f>'Физ.разв. к 6г ч2. Н.г.'!U17</f>
        <v>0</v>
      </c>
      <c r="EE10" s="73">
        <f>'Физ.разв. к 6г ч2. Н.г.'!V17</f>
        <v>0</v>
      </c>
      <c r="EF10" s="73">
        <f>'Физ.разв. к 6г ч2. Н.г.'!W17</f>
        <v>0</v>
      </c>
      <c r="EG10" s="73">
        <f>'Физ.разв. к 6г ч2. Н.г.'!X17</f>
        <v>0</v>
      </c>
      <c r="EH10" s="73">
        <f>'Физ.разв. к 6г ч2. Н.г.'!Y17</f>
        <v>0</v>
      </c>
    </row>
    <row r="11" spans="1:138">
      <c r="A11" s="12" t="s">
        <v>264</v>
      </c>
      <c r="B11" s="73">
        <f>'Худ.эст.к 6г ч1. К.г. '!E16</f>
        <v>0</v>
      </c>
      <c r="C11" s="73">
        <f>'Худ.эст.к 6г ч1. К.г. '!F16</f>
        <v>0</v>
      </c>
      <c r="D11" s="73">
        <f>'Худ.эст.к 6г ч1. К.г. '!G16</f>
        <v>0</v>
      </c>
      <c r="E11" s="73">
        <f>'Худ.эст.к 6г ч1. К.г. '!H16</f>
        <v>0</v>
      </c>
      <c r="F11" s="73">
        <f>'Худ.эст.к 6г ч1. К.г. '!I16</f>
        <v>0</v>
      </c>
      <c r="G11" s="73">
        <f>'Худ.эст.к 6г ч1. К.г. '!J16</f>
        <v>0</v>
      </c>
      <c r="H11" s="73">
        <f>'Худ.эст.к 6г ч1. К.г. '!K16</f>
        <v>0</v>
      </c>
      <c r="I11" s="73">
        <f>'Худ.эст.к 6г ч1. К.г. '!L16</f>
        <v>0</v>
      </c>
      <c r="J11" s="73">
        <f>'Худ.эст.к 6г ч1. К.г. '!M16</f>
        <v>0</v>
      </c>
      <c r="K11" s="73">
        <f>'Худ.эст.к 6г ч1. К.г. '!N16</f>
        <v>0</v>
      </c>
      <c r="L11" s="73">
        <f>'Худ.эст.к 6г ч1. К.г. '!O16</f>
        <v>0</v>
      </c>
      <c r="M11" s="73">
        <f>'Худ.эст.к 6г ч2. К.г. '!E16</f>
        <v>0</v>
      </c>
      <c r="N11" s="73">
        <f>'Худ.эст.к 6г ч2. К.г. '!F16</f>
        <v>0</v>
      </c>
      <c r="O11" s="73">
        <f>'Худ.эст.к 6г ч2. К.г. '!G16</f>
        <v>0</v>
      </c>
      <c r="P11" s="73">
        <f>'Худ.эст.к 6г ч2. К.г. '!H16</f>
        <v>0</v>
      </c>
      <c r="Q11" s="73">
        <f>'Худ.эст.к 6г ч2. К.г. '!I16</f>
        <v>0</v>
      </c>
      <c r="R11" s="73">
        <f>'Худ.эст.к 6г ч2. К.г. '!J16</f>
        <v>0</v>
      </c>
      <c r="S11" s="73">
        <f>'Худ.эст.к 6г ч2. К.г. '!K16</f>
        <v>0</v>
      </c>
      <c r="T11" s="73">
        <f>'Худ.эст.к 6г ч2. К.г. '!L16</f>
        <v>0</v>
      </c>
      <c r="U11" s="73">
        <f>'Худ.эст.к 6г ч2. К.г. '!M16</f>
        <v>0</v>
      </c>
      <c r="V11" s="73">
        <f>'Худ.эст.к 6г ч3. К.г. '!E16</f>
        <v>0</v>
      </c>
      <c r="W11" s="73">
        <f>'Худ.эст.к 6г ч3. К.г. '!F16</f>
        <v>0</v>
      </c>
      <c r="X11" s="73">
        <f>'Худ.эст.к 6г ч3. К.г. '!G16</f>
        <v>0</v>
      </c>
      <c r="Y11" s="73">
        <f>'Худ.эст.к 6г ч3. К.г. '!H16</f>
        <v>0</v>
      </c>
      <c r="Z11" s="73">
        <f>'Худ.эст.к 6г ч3. К.г. '!I16</f>
        <v>0</v>
      </c>
      <c r="AA11" s="73">
        <f>'Худ.эст.к 6г ч3. К.г. '!J16</f>
        <v>0</v>
      </c>
      <c r="AB11" s="73">
        <f>'Худ.эст.к 6г ч3. К.г. '!K16</f>
        <v>0</v>
      </c>
      <c r="AC11" s="73">
        <f>'Худ.эст.к 6г ч3. К.г. '!L16</f>
        <v>0</v>
      </c>
      <c r="AD11" s="73">
        <f>'Реч.разв.к 6г ч1. К.г. '!E15</f>
        <v>0</v>
      </c>
      <c r="AE11" s="73">
        <f>'Реч.разв.к 6г ч1. К.г. '!F15</f>
        <v>0</v>
      </c>
      <c r="AF11" s="73">
        <f>'Реч.разв.к 6г ч1. К.г. '!G15</f>
        <v>0</v>
      </c>
      <c r="AG11" s="73">
        <f>'Реч.разв.к 6г ч1. К.г. '!H15</f>
        <v>0</v>
      </c>
      <c r="AH11" s="73">
        <f>'Реч.разв.к 6г ч1. К.г. '!I15</f>
        <v>0</v>
      </c>
      <c r="AI11" s="73">
        <f>'Реч.разв.к 6г ч1. К.г. '!J15</f>
        <v>0</v>
      </c>
      <c r="AJ11" s="73">
        <f>'Реч.разв.к 6г ч1. К.г. '!K15</f>
        <v>0</v>
      </c>
      <c r="AK11" s="73">
        <f>'Реч.разв.к 6г ч1. К.г. '!L15</f>
        <v>0</v>
      </c>
      <c r="AL11" s="73">
        <f>'Реч.разв.к 6г ч2. К.г. '!E15</f>
        <v>0</v>
      </c>
      <c r="AM11" s="73">
        <f>'Реч.разв.к 6г ч2. К.г. '!F15</f>
        <v>0</v>
      </c>
      <c r="AN11" s="73">
        <f>'Реч.разв.к 6г ч2. К.г. '!G15</f>
        <v>0</v>
      </c>
      <c r="AO11" s="73">
        <f>'Реч.разв.к 6г ч2. К.г. '!H15</f>
        <v>0</v>
      </c>
      <c r="AP11" s="73">
        <f>'Реч.разв.к 6г ч2. К.г. '!I15</f>
        <v>0</v>
      </c>
      <c r="AQ11" s="73">
        <f>'Реч.разв.к 6г ч2. К.г. '!J15</f>
        <v>0</v>
      </c>
      <c r="AR11" s="73">
        <f>'Реч.разв.к 6г ч2. К.г. '!K15</f>
        <v>0</v>
      </c>
      <c r="AS11" s="73">
        <f>'Реч.разв.к 6г ч2. К.г. '!L15</f>
        <v>0</v>
      </c>
      <c r="AT11" s="73">
        <f>'Реч.разв.к 6г ч2. К.г. '!M15</f>
        <v>0</v>
      </c>
      <c r="AU11" s="73">
        <f>'Реч.разв.к 6г ч2. К.г. '!N15</f>
        <v>0</v>
      </c>
      <c r="AV11" s="73">
        <f>'Реч.разв.к 6г ч2. К.г. '!O15</f>
        <v>0</v>
      </c>
      <c r="AW11" s="73">
        <f>'Реч.разв.к 6г ч2. К.г. '!P15</f>
        <v>0</v>
      </c>
      <c r="AX11" s="73">
        <f>'Реч.разв.к 6г ч2. К.г. '!Q15</f>
        <v>0</v>
      </c>
      <c r="AY11" s="73">
        <f>'Позн.разв. к 6г ч1. К.г. '!E16</f>
        <v>0</v>
      </c>
      <c r="AZ11" s="73">
        <f>'Позн.разв. к 6г ч1. К.г. '!F16</f>
        <v>0</v>
      </c>
      <c r="BA11" s="73">
        <f>'Позн.разв. к 6г ч1. К.г. '!G16</f>
        <v>0</v>
      </c>
      <c r="BB11" s="73">
        <f>'Позн.разв. к 6г ч1. К.г. '!H16</f>
        <v>0</v>
      </c>
      <c r="BC11" s="73">
        <f>'Позн.разв. к 6г ч1. К.г. '!I16</f>
        <v>0</v>
      </c>
      <c r="BD11" s="73">
        <f>'Позн.разв. к 6г ч1. К.г. '!J16</f>
        <v>0</v>
      </c>
      <c r="BE11" s="73">
        <f>'Позн.разв. к 6г ч1. К.г. '!K16</f>
        <v>0</v>
      </c>
      <c r="BF11" s="73">
        <f>'Позн.разв. к 6г ч1. К.г. '!L16</f>
        <v>0</v>
      </c>
      <c r="BG11" s="73">
        <f>'Позн.разв. к 6г ч1. К.г. '!M16</f>
        <v>0</v>
      </c>
      <c r="BH11" s="73">
        <f>'Позн.разв. к 6г ч1. К.г. '!N16</f>
        <v>0</v>
      </c>
      <c r="BI11" s="73">
        <f>'Позн.разв. к 6г ч1. К.г. '!O16</f>
        <v>0</v>
      </c>
      <c r="BJ11" s="73">
        <f>'Позн.разв. к 6г ч1. К.г. '!P16</f>
        <v>0</v>
      </c>
      <c r="BK11" s="73">
        <f>'Позн.разв. к 6г ч1. К.г. '!Q16</f>
        <v>0</v>
      </c>
      <c r="BL11" s="73">
        <f>'Позн.разв. к 6г ч1. К.г. '!R16</f>
        <v>0</v>
      </c>
      <c r="BM11" s="73">
        <f>'Позн.разв. к 6г ч1. К.г. '!S16</f>
        <v>0</v>
      </c>
      <c r="BN11" s="73">
        <f>'Позн.разв. к 6г ч2. К.г. '!E16</f>
        <v>0</v>
      </c>
      <c r="BO11" s="73">
        <f>'Позн.разв. к 6г ч2. К.г. '!F16</f>
        <v>0</v>
      </c>
      <c r="BP11" s="73">
        <f>'Позн.разв. к 6г ч2. К.г. '!G16</f>
        <v>0</v>
      </c>
      <c r="BQ11" s="73">
        <f>'Позн.разв. к 6г ч2. К.г. '!H16</f>
        <v>0</v>
      </c>
      <c r="BR11" s="73">
        <f>'Позн.разв. к 6г ч2. К.г. '!I16</f>
        <v>0</v>
      </c>
      <c r="BS11" s="73">
        <f>'Позн.разв. к 6г ч2. К.г. '!J16</f>
        <v>0</v>
      </c>
      <c r="BT11" s="73">
        <f>'Соц.ком.к 6г ч1. К.г. '!$E$15</f>
        <v>0</v>
      </c>
      <c r="BU11" s="73">
        <f>'Соц.ком.к 6г ч1. К.г. '!$E$15</f>
        <v>0</v>
      </c>
      <c r="BV11" s="73">
        <f>'Соц.ком.к 6г ч1. К.г. '!$E$15</f>
        <v>0</v>
      </c>
      <c r="BW11" s="73">
        <f>'Соц.ком.к 6г ч1. К.г. '!$E$15</f>
        <v>0</v>
      </c>
      <c r="BX11" s="73">
        <f>'Соц.ком.к 6г ч1. К.г. '!$E$15</f>
        <v>0</v>
      </c>
      <c r="BY11" s="73">
        <f>'Соц.ком.к 6г ч1. К.г. '!$E$15</f>
        <v>0</v>
      </c>
      <c r="BZ11" s="73">
        <f>'Соц.ком.к 6г ч1. К.г. '!$E$15</f>
        <v>0</v>
      </c>
      <c r="CA11" s="73">
        <f>'Соц.ком.к 6г ч1. К.г. '!$E$15</f>
        <v>0</v>
      </c>
      <c r="CB11" s="73">
        <f>'Соц.ком.к 6г ч1. К.г. '!$E$15</f>
        <v>0</v>
      </c>
      <c r="CC11" s="73">
        <f>'Соц.ком.к 6г ч1. К.г. '!$E$15</f>
        <v>0</v>
      </c>
      <c r="CD11" s="73">
        <f>'Соц.ком.к 6г ч1. К.г. '!$E$15</f>
        <v>0</v>
      </c>
      <c r="CE11" s="73">
        <f>'Соц.ком.к 6г ч1. К.г. '!$E$15</f>
        <v>0</v>
      </c>
      <c r="CF11" s="73">
        <f>'Соц.ком.к 6г ч1. К.г. '!$E$15</f>
        <v>0</v>
      </c>
      <c r="CG11" s="73">
        <f>'Соц.ком.к 6г ч1. К.г. '!$E$15</f>
        <v>0</v>
      </c>
      <c r="CH11" s="73">
        <f>'Соц.ком.к 6г ч1. К.г. '!$E$15</f>
        <v>0</v>
      </c>
      <c r="CI11" s="73">
        <f>'Соц.ком.к 6г ч1. К.г. '!$E$15</f>
        <v>0</v>
      </c>
      <c r="CJ11" s="73">
        <f>'Соц.ком.к 6г ч1. К.г. '!$E$15</f>
        <v>0</v>
      </c>
      <c r="CK11" s="73">
        <f>'Соц.ком. к 6г ч2 К.г.'!E15</f>
        <v>0</v>
      </c>
      <c r="CL11" s="73">
        <f>'Соц.ком. к 6г ч2 К.г.'!F15</f>
        <v>0</v>
      </c>
      <c r="CM11" s="73">
        <f>'Соц.ком. к 6г ч2 К.г.'!G15</f>
        <v>0</v>
      </c>
      <c r="CN11" s="73">
        <f>'Соц.ком. к 6г ч2 К.г.'!H15</f>
        <v>0</v>
      </c>
      <c r="CO11" s="73">
        <f>'Соц.ком. к 6г ч2 К.г.'!I15</f>
        <v>0</v>
      </c>
      <c r="CP11" s="73">
        <f>'Соц.ком. к 6г ч2 К.г.'!J15</f>
        <v>0</v>
      </c>
      <c r="CQ11" s="73">
        <f>'Соц.ком. к 6г ч2 К.г.'!K15</f>
        <v>0</v>
      </c>
      <c r="CR11" s="73">
        <f>'Соц.ком. к 6г ч2 К.г.'!L15</f>
        <v>0</v>
      </c>
      <c r="CS11" s="73">
        <f>'Соц.ком. к 6г ч2 К.г.'!M15</f>
        <v>0</v>
      </c>
      <c r="CT11" s="73">
        <f>'Физ.разв. к 6г ч1. К.г. '!E16</f>
        <v>0</v>
      </c>
      <c r="CU11" s="73">
        <f>'Физ.разв. к 6г ч1. К.г. '!F16</f>
        <v>0</v>
      </c>
      <c r="CV11" s="73">
        <f>'Физ.разв. к 6г ч1. К.г. '!G16</f>
        <v>0</v>
      </c>
      <c r="CW11" s="73">
        <f>'Физ.разв. к 6г ч1. К.г. '!H16</f>
        <v>0</v>
      </c>
      <c r="CX11" s="73">
        <f>'Физ.разв. к 6г ч1. К.г. '!I16</f>
        <v>0</v>
      </c>
      <c r="CY11" s="73">
        <f>'Физ.разв. к 6г ч1. К.г. '!J16</f>
        <v>0</v>
      </c>
      <c r="CZ11" s="73">
        <f>'Физ.разв. к 6г ч1. К.г. '!K16</f>
        <v>0</v>
      </c>
      <c r="DA11" s="73">
        <f>'Физ.разв. к 6г ч1. К.г. '!L16</f>
        <v>0</v>
      </c>
      <c r="DB11" s="73">
        <f>'Физ.разв. к 6г ч1. К.г. '!M16</f>
        <v>0</v>
      </c>
      <c r="DC11" s="73">
        <f>'Физ.разв. к 6г ч1. К.г. '!N16</f>
        <v>0</v>
      </c>
      <c r="DD11" s="73">
        <f>'Физ.разв. к 6г ч1. К.г. '!O16</f>
        <v>0</v>
      </c>
      <c r="DE11" s="73">
        <f>'Физ.разв. к 6г ч1. К.г. '!P16</f>
        <v>0</v>
      </c>
      <c r="DF11" s="73">
        <f>'Физ.разв. к 6г ч1. К.г. '!Q16</f>
        <v>0</v>
      </c>
      <c r="DG11" s="73">
        <f>'Физ.разв. к 6г ч1. К.г. '!R16</f>
        <v>0</v>
      </c>
      <c r="DH11" s="73">
        <f>'Физ.разв. к 6г ч1. К.г. '!S16</f>
        <v>0</v>
      </c>
      <c r="DI11" s="73">
        <f>'Физ.разв. к 6г ч1. К.г. '!T16</f>
        <v>0</v>
      </c>
      <c r="DJ11" s="73">
        <f>'Физ.разв. к 6г ч1. К.г. '!U16</f>
        <v>0</v>
      </c>
      <c r="DK11" s="73">
        <f>'Физ.разв. к 6г ч1. К.г. '!V16</f>
        <v>0</v>
      </c>
      <c r="DL11" s="73">
        <f>'Физ.разв. к 6г ч1. К.г. '!W16</f>
        <v>0</v>
      </c>
      <c r="DM11" s="73">
        <f>'Физ.разв. к 6г ч1. К.г. '!X16</f>
        <v>0</v>
      </c>
      <c r="DN11" s="73">
        <f>'Физ.разв. к 6г ч2. К.г. '!E17</f>
        <v>0</v>
      </c>
      <c r="DO11" s="73">
        <f>'Физ.разв. к 6г ч2. К.г. '!F17</f>
        <v>0</v>
      </c>
      <c r="DP11" s="73">
        <f>'Физ.разв. к 6г ч2. К.г. '!G17</f>
        <v>0</v>
      </c>
      <c r="DQ11" s="73">
        <f>'Физ.разв. к 6г ч2. К.г. '!H17</f>
        <v>0</v>
      </c>
      <c r="DR11" s="73">
        <f>'Физ.разв. к 6г ч2. К.г. '!I17</f>
        <v>0</v>
      </c>
      <c r="DS11" s="73">
        <f>'Физ.разв. к 6г ч2. К.г. '!J17</f>
        <v>0</v>
      </c>
      <c r="DT11" s="73">
        <f>'Физ.разв. к 6г ч2. К.г. '!K17</f>
        <v>0</v>
      </c>
      <c r="DU11" s="73">
        <f>'Физ.разв. к 6г ч2. К.г. '!L17</f>
        <v>0</v>
      </c>
      <c r="DV11" s="73">
        <f>'Физ.разв. к 6г ч2. К.г. '!M17</f>
        <v>0</v>
      </c>
      <c r="DW11" s="73">
        <f>'Физ.разв. к 6г ч2. К.г. '!N17</f>
        <v>0</v>
      </c>
      <c r="DX11" s="73">
        <f>'Физ.разв. к 6г ч2. К.г. '!O17</f>
        <v>0</v>
      </c>
      <c r="DY11" s="73">
        <f>'Физ.разв. к 6г ч2. К.г. '!P17</f>
        <v>0</v>
      </c>
      <c r="DZ11" s="73">
        <f>'Физ.разв. к 6г ч2. К.г. '!Q17</f>
        <v>0</v>
      </c>
      <c r="EA11" s="73">
        <f>'Физ.разв. к 6г ч2. К.г. '!R17</f>
        <v>0</v>
      </c>
      <c r="EB11" s="73">
        <f>'Физ.разв. к 6г ч2. К.г. '!S17</f>
        <v>0</v>
      </c>
      <c r="EC11" s="73">
        <f>'Физ.разв. к 6г ч2. К.г. '!T17</f>
        <v>0</v>
      </c>
      <c r="ED11" s="73">
        <f>'Физ.разв. к 6г ч2. К.г. '!U17</f>
        <v>0</v>
      </c>
      <c r="EE11" s="73">
        <f>'Физ.разв. к 6г ч2. К.г. '!V17</f>
        <v>0</v>
      </c>
      <c r="EF11" s="73">
        <f>'Физ.разв. к 6г ч2. К.г. '!W17</f>
        <v>0</v>
      </c>
      <c r="EG11" s="73">
        <f>'Физ.разв. к 6г ч2. К.г. '!X17</f>
        <v>0</v>
      </c>
      <c r="EH11" s="73">
        <f>'Физ.разв. к 6г ч2. К.г. '!Y17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161" priority="1" operator="between">
      <formula>1.8</formula>
      <formula>2</formula>
    </cfRule>
    <cfRule type="cellIs" dxfId="160" priority="2" operator="between">
      <formula>1</formula>
      <formula>1.7</formula>
    </cfRule>
    <cfRule type="cellIs" dxfId="159" priority="3" operator="between">
      <formula>0</formula>
      <formula>0.9</formula>
    </cfRule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4:EH11"/>
  <sheetViews>
    <sheetView zoomScale="78" zoomScaleNormal="78" workbookViewId="0">
      <selection activeCell="B10" sqref="B10:EH11"/>
    </sheetView>
  </sheetViews>
  <sheetFormatPr defaultRowHeight="14.5"/>
  <cols>
    <col min="1" max="1" width="12.5429687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Список!B9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Н.г.'!E17</f>
        <v>0</v>
      </c>
      <c r="C10" s="73">
        <f>'Худ.эст.к 6г ч1. Н.г.'!F17</f>
        <v>0</v>
      </c>
      <c r="D10" s="73">
        <f>'Худ.эст.к 6г ч1. Н.г.'!G17</f>
        <v>0</v>
      </c>
      <c r="E10" s="73">
        <f>'Худ.эст.к 6г ч1. Н.г.'!H17</f>
        <v>0</v>
      </c>
      <c r="F10" s="73">
        <f>'Худ.эст.к 6г ч1. Н.г.'!I17</f>
        <v>0</v>
      </c>
      <c r="G10" s="73">
        <f>'Худ.эст.к 6г ч1. Н.г.'!J17</f>
        <v>0</v>
      </c>
      <c r="H10" s="73">
        <f>'Худ.эст.к 6г ч1. Н.г.'!K17</f>
        <v>0</v>
      </c>
      <c r="I10" s="73">
        <f>'Худ.эст.к 6г ч1. Н.г.'!L17</f>
        <v>0</v>
      </c>
      <c r="J10" s="73">
        <f>'Худ.эст.к 6г ч1. Н.г.'!M17</f>
        <v>0</v>
      </c>
      <c r="K10" s="73">
        <f>'Худ.эст.к 6г ч1. Н.г.'!N17</f>
        <v>0</v>
      </c>
      <c r="L10" s="73">
        <f>'Худ.эст.к 6г ч1. Н.г.'!O17</f>
        <v>0</v>
      </c>
      <c r="M10" s="73">
        <f>'Худ.эст.к 6г ч2. Н.г.'!E17</f>
        <v>0</v>
      </c>
      <c r="N10" s="73">
        <f>'Худ.эст.к 6г ч2. Н.г.'!F17</f>
        <v>0</v>
      </c>
      <c r="O10" s="73">
        <f>'Худ.эст.к 6г ч2. Н.г.'!G17</f>
        <v>0</v>
      </c>
      <c r="P10" s="73">
        <f>'Худ.эст.к 6г ч2. Н.г.'!H17</f>
        <v>0</v>
      </c>
      <c r="Q10" s="73">
        <f>'Худ.эст.к 6г ч2. Н.г.'!I17</f>
        <v>0</v>
      </c>
      <c r="R10" s="73">
        <f>'Худ.эст.к 6г ч2. Н.г.'!J17</f>
        <v>0</v>
      </c>
      <c r="S10" s="73">
        <f>'Худ.эст.к 6г ч2. Н.г.'!K17</f>
        <v>0</v>
      </c>
      <c r="T10" s="73">
        <f>'Худ.эст.к 6г ч2. Н.г.'!L17</f>
        <v>0</v>
      </c>
      <c r="U10" s="73">
        <f>'Худ.эст.к 6г ч2. Н.г.'!M17</f>
        <v>0</v>
      </c>
      <c r="V10" s="73">
        <f>'Худ.эст.к 6г ч3. Н.г.'!E17</f>
        <v>0</v>
      </c>
      <c r="W10" s="73">
        <f>'Худ.эст.к 6г ч3. Н.г.'!F17</f>
        <v>0</v>
      </c>
      <c r="X10" s="73">
        <f>'Худ.эст.к 6г ч3. Н.г.'!G17</f>
        <v>0</v>
      </c>
      <c r="Y10" s="73">
        <f>'Худ.эст.к 6г ч3. Н.г.'!H17</f>
        <v>0</v>
      </c>
      <c r="Z10" s="73">
        <f>'Худ.эст.к 6г ч3. Н.г.'!I17</f>
        <v>0</v>
      </c>
      <c r="AA10" s="73">
        <f>'Худ.эст.к 6г ч3. Н.г.'!J17</f>
        <v>0</v>
      </c>
      <c r="AB10" s="73">
        <f>'Худ.эст.к 6г ч3. Н.г.'!K17</f>
        <v>0</v>
      </c>
      <c r="AC10" s="73">
        <f>'Худ.эст.к 6г ч3. Н.г.'!L17</f>
        <v>0</v>
      </c>
      <c r="AD10" s="73">
        <f>'Реч.разв.к 6г ч1. Н.г.'!E16</f>
        <v>0</v>
      </c>
      <c r="AE10" s="73">
        <f>'Реч.разв.к 6г ч1. Н.г.'!F16</f>
        <v>0</v>
      </c>
      <c r="AF10" s="73">
        <f>'Реч.разв.к 6г ч1. Н.г.'!G16</f>
        <v>0</v>
      </c>
      <c r="AG10" s="73">
        <f>'Реч.разв.к 6г ч1. Н.г.'!H16</f>
        <v>0</v>
      </c>
      <c r="AH10" s="73">
        <f>'Реч.разв.к 6г ч1. Н.г.'!I16</f>
        <v>0</v>
      </c>
      <c r="AI10" s="73">
        <f>'Реч.разв.к 6г ч1. Н.г.'!J16</f>
        <v>0</v>
      </c>
      <c r="AJ10" s="73">
        <f>'Реч.разв.к 6г ч1. Н.г.'!K16</f>
        <v>0</v>
      </c>
      <c r="AK10" s="73">
        <f>'Реч.разв.к 6г ч1. Н.г.'!L16</f>
        <v>0</v>
      </c>
      <c r="AL10" s="73">
        <f>'Реч.разв.к 6г ч2. Н.г.'!E16</f>
        <v>0</v>
      </c>
      <c r="AM10" s="73">
        <f>'Реч.разв.к 6г ч2. Н.г.'!F16</f>
        <v>0</v>
      </c>
      <c r="AN10" s="73">
        <f>'Реч.разв.к 6г ч2. Н.г.'!G16</f>
        <v>0</v>
      </c>
      <c r="AO10" s="73">
        <f>'Реч.разв.к 6г ч2. Н.г.'!H16</f>
        <v>0</v>
      </c>
      <c r="AP10" s="73">
        <f>'Реч.разв.к 6г ч2. Н.г.'!I16</f>
        <v>0</v>
      </c>
      <c r="AQ10" s="73">
        <f>'Реч.разв.к 6г ч2. Н.г.'!J16</f>
        <v>0</v>
      </c>
      <c r="AR10" s="73">
        <f>'Реч.разв.к 6г ч2. Н.г.'!K16</f>
        <v>0</v>
      </c>
      <c r="AS10" s="73">
        <f>'Реч.разв.к 6г ч2. Н.г.'!L16</f>
        <v>0</v>
      </c>
      <c r="AT10" s="73">
        <f>'Реч.разв.к 6г ч2. Н.г.'!M16</f>
        <v>0</v>
      </c>
      <c r="AU10" s="73">
        <f>'Реч.разв.к 6г ч2. Н.г.'!N16</f>
        <v>0</v>
      </c>
      <c r="AV10" s="73">
        <f>'Реч.разв.к 6г ч2. Н.г.'!O16</f>
        <v>0</v>
      </c>
      <c r="AW10" s="73">
        <f>'Реч.разв.к 6г ч2. Н.г.'!P16</f>
        <v>0</v>
      </c>
      <c r="AX10" s="73">
        <f>'Реч.разв.к 6г ч2. Н.г.'!Q16</f>
        <v>0</v>
      </c>
      <c r="AY10" s="73">
        <f>'Позн.разв. к 6г ч1. Н.г.'!E17</f>
        <v>0</v>
      </c>
      <c r="AZ10" s="73">
        <f>'Позн.разв. к 6г ч1. Н.г.'!F17</f>
        <v>0</v>
      </c>
      <c r="BA10" s="73">
        <f>'Позн.разв. к 6г ч1. Н.г.'!G17</f>
        <v>0</v>
      </c>
      <c r="BB10" s="73">
        <f>'Позн.разв. к 6г ч1. Н.г.'!H17</f>
        <v>0</v>
      </c>
      <c r="BC10" s="73">
        <f>'Позн.разв. к 6г ч1. Н.г.'!I17</f>
        <v>0</v>
      </c>
      <c r="BD10" s="73">
        <f>'Позн.разв. к 6г ч1. Н.г.'!J17</f>
        <v>0</v>
      </c>
      <c r="BE10" s="73">
        <f>'Позн.разв. к 6г ч1. Н.г.'!K17</f>
        <v>0</v>
      </c>
      <c r="BF10" s="73">
        <f>'Позн.разв. к 6г ч1. Н.г.'!L17</f>
        <v>0</v>
      </c>
      <c r="BG10" s="73">
        <f>'Позн.разв. к 6г ч1. Н.г.'!M17</f>
        <v>0</v>
      </c>
      <c r="BH10" s="73">
        <f>'Позн.разв. к 6г ч1. Н.г.'!N17</f>
        <v>0</v>
      </c>
      <c r="BI10" s="73">
        <f>'Позн.разв. к 6г ч1. Н.г.'!O17</f>
        <v>0</v>
      </c>
      <c r="BJ10" s="73">
        <f>'Позн.разв. к 6г ч1. Н.г.'!P17</f>
        <v>0</v>
      </c>
      <c r="BK10" s="73">
        <f>'Позн.разв. к 6г ч1. Н.г.'!Q17</f>
        <v>0</v>
      </c>
      <c r="BL10" s="73">
        <f>'Позн.разв. к 6г ч1. Н.г.'!R17</f>
        <v>0</v>
      </c>
      <c r="BM10" s="73">
        <f>'Позн.разв. к 6г ч1. Н.г.'!S17</f>
        <v>0</v>
      </c>
      <c r="BN10" s="73">
        <f>'Позн.разв. к 6г ч2. Н.г.'!E17</f>
        <v>0</v>
      </c>
      <c r="BO10" s="73">
        <f>'Позн.разв. к 6г ч2. Н.г.'!F17</f>
        <v>0</v>
      </c>
      <c r="BP10" s="73">
        <f>'Позн.разв. к 6г ч2. Н.г.'!G17</f>
        <v>0</v>
      </c>
      <c r="BQ10" s="73">
        <f>'Позн.разв. к 6г ч2. Н.г.'!H17</f>
        <v>0</v>
      </c>
      <c r="BR10" s="73">
        <f>'Позн.разв. к 6г ч2. Н.г.'!I17</f>
        <v>0</v>
      </c>
      <c r="BS10" s="73">
        <f>'Позн.разв. к 6г ч2. Н.г.'!J17</f>
        <v>0</v>
      </c>
      <c r="BT10" s="73">
        <f>'Соц.ком.к 6г ч1. Н.г.'!E16</f>
        <v>0</v>
      </c>
      <c r="BU10" s="73">
        <f>'Соц.ком.к 6г ч1. Н.г.'!F16</f>
        <v>0</v>
      </c>
      <c r="BV10" s="73">
        <f>'Соц.ком.к 6г ч1. Н.г.'!G16</f>
        <v>0</v>
      </c>
      <c r="BW10" s="73">
        <f>'Соц.ком.к 6г ч1. Н.г.'!H16</f>
        <v>0</v>
      </c>
      <c r="BX10" s="73">
        <f>'Соц.ком.к 6г ч1. Н.г.'!I16</f>
        <v>0</v>
      </c>
      <c r="BY10" s="73">
        <f>'Соц.ком.к 6г ч1. Н.г.'!J16</f>
        <v>0</v>
      </c>
      <c r="BZ10" s="73">
        <f>'Соц.ком.к 6г ч1. Н.г.'!K16</f>
        <v>0</v>
      </c>
      <c r="CA10" s="73">
        <f>'Соц.ком.к 6г ч1. Н.г.'!L16</f>
        <v>0</v>
      </c>
      <c r="CB10" s="73">
        <f>'Соц.ком.к 6г ч1. Н.г.'!M16</f>
        <v>0</v>
      </c>
      <c r="CC10" s="73">
        <f>'Соц.ком.к 6г ч1. Н.г.'!N16</f>
        <v>0</v>
      </c>
      <c r="CD10" s="73">
        <f>'Соц.ком.к 6г ч1. Н.г.'!O16</f>
        <v>0</v>
      </c>
      <c r="CE10" s="73">
        <f>'Соц.ком.к 6г ч1. Н.г.'!P16</f>
        <v>0</v>
      </c>
      <c r="CF10" s="73">
        <f>'Соц.ком.к 6г ч1. Н.г.'!Q16</f>
        <v>0</v>
      </c>
      <c r="CG10" s="73">
        <f>'Соц.ком.к 6г ч1. Н.г.'!R16</f>
        <v>0</v>
      </c>
      <c r="CH10" s="73">
        <f>'Соц.ком.к 6г ч1. Н.г.'!S16</f>
        <v>0</v>
      </c>
      <c r="CI10" s="73">
        <f>'Соц.ком.к 6г ч1. Н.г.'!T16</f>
        <v>0</v>
      </c>
      <c r="CJ10" s="73">
        <f>'Соц.ком.к 6г ч1. Н.г.'!U16</f>
        <v>0</v>
      </c>
      <c r="CK10" s="73">
        <f>'Соц.ком. к 6г ч2. Н.г.'!E16</f>
        <v>0</v>
      </c>
      <c r="CL10" s="73">
        <f>'Соц.ком. к 6г ч2. Н.г.'!F16</f>
        <v>0</v>
      </c>
      <c r="CM10" s="73">
        <f>'Соц.ком. к 6г ч2. Н.г.'!G16</f>
        <v>0</v>
      </c>
      <c r="CN10" s="73">
        <f>'Соц.ком. к 6г ч2. Н.г.'!H16</f>
        <v>0</v>
      </c>
      <c r="CO10" s="73">
        <f>'Соц.ком. к 6г ч2. Н.г.'!I16</f>
        <v>0</v>
      </c>
      <c r="CP10" s="73">
        <f>'Соц.ком. к 6г ч2. Н.г.'!J16</f>
        <v>0</v>
      </c>
      <c r="CQ10" s="73">
        <f>'Соц.ком. к 6г ч2. Н.г.'!K16</f>
        <v>0</v>
      </c>
      <c r="CR10" s="73">
        <f>'Соц.ком. к 6г ч2. Н.г.'!L16</f>
        <v>0</v>
      </c>
      <c r="CS10" s="73">
        <f>'Соц.ком. к 6г ч2. Н.г.'!M16</f>
        <v>0</v>
      </c>
      <c r="CT10" s="73">
        <f>'Физ.разв. к 6г ч1. Н.г.'!E17</f>
        <v>0</v>
      </c>
      <c r="CU10" s="73">
        <f>'Физ.разв. к 6г ч1. Н.г.'!F17</f>
        <v>0</v>
      </c>
      <c r="CV10" s="73">
        <f>'Физ.разв. к 6г ч1. Н.г.'!G17</f>
        <v>0</v>
      </c>
      <c r="CW10" s="73">
        <f>'Физ.разв. к 6г ч1. Н.г.'!H17</f>
        <v>0</v>
      </c>
      <c r="CX10" s="73">
        <f>'Физ.разв. к 6г ч1. Н.г.'!I17</f>
        <v>0</v>
      </c>
      <c r="CY10" s="73">
        <f>'Физ.разв. к 6г ч1. Н.г.'!J17</f>
        <v>0</v>
      </c>
      <c r="CZ10" s="73">
        <f>'Физ.разв. к 6г ч1. Н.г.'!K17</f>
        <v>0</v>
      </c>
      <c r="DA10" s="73">
        <f>'Физ.разв. к 6г ч1. Н.г.'!L17</f>
        <v>0</v>
      </c>
      <c r="DB10" s="73">
        <f>'Физ.разв. к 6г ч1. Н.г.'!M17</f>
        <v>0</v>
      </c>
      <c r="DC10" s="73">
        <f>'Физ.разв. к 6г ч1. Н.г.'!N17</f>
        <v>0</v>
      </c>
      <c r="DD10" s="73">
        <f>'Физ.разв. к 6г ч1. Н.г.'!O17</f>
        <v>0</v>
      </c>
      <c r="DE10" s="73">
        <f>'Физ.разв. к 6г ч1. Н.г.'!P17</f>
        <v>0</v>
      </c>
      <c r="DF10" s="73">
        <f>'Физ.разв. к 6г ч1. Н.г.'!Q17</f>
        <v>0</v>
      </c>
      <c r="DG10" s="73">
        <f>'Физ.разв. к 6г ч1. Н.г.'!R17</f>
        <v>0</v>
      </c>
      <c r="DH10" s="73">
        <f>'Физ.разв. к 6г ч1. Н.г.'!S17</f>
        <v>0</v>
      </c>
      <c r="DI10" s="73">
        <f>'Физ.разв. к 6г ч1. Н.г.'!T17</f>
        <v>0</v>
      </c>
      <c r="DJ10" s="73">
        <f>'Физ.разв. к 6г ч1. Н.г.'!U17</f>
        <v>0</v>
      </c>
      <c r="DK10" s="73">
        <f>'Физ.разв. к 6г ч1. Н.г.'!V17</f>
        <v>0</v>
      </c>
      <c r="DL10" s="73">
        <f>'Физ.разв. к 6г ч1. Н.г.'!W17</f>
        <v>0</v>
      </c>
      <c r="DM10" s="73">
        <f>'Физ.разв. к 6г ч1. Н.г.'!X17</f>
        <v>0</v>
      </c>
      <c r="DN10" s="73">
        <f>'Физ.разв. к 6г ч2. Н.г.'!E18</f>
        <v>0</v>
      </c>
      <c r="DO10" s="73">
        <f>'Физ.разв. к 6г ч2. Н.г.'!F18</f>
        <v>0</v>
      </c>
      <c r="DP10" s="73">
        <f>'Физ.разв. к 6г ч2. Н.г.'!G18</f>
        <v>0</v>
      </c>
      <c r="DQ10" s="73">
        <f>'Физ.разв. к 6г ч2. Н.г.'!H18</f>
        <v>0</v>
      </c>
      <c r="DR10" s="73">
        <f>'Физ.разв. к 6г ч2. Н.г.'!I18</f>
        <v>0</v>
      </c>
      <c r="DS10" s="73">
        <f>'Физ.разв. к 6г ч2. Н.г.'!J18</f>
        <v>0</v>
      </c>
      <c r="DT10" s="73">
        <f>'Физ.разв. к 6г ч2. Н.г.'!K18</f>
        <v>0</v>
      </c>
      <c r="DU10" s="73">
        <f>'Физ.разв. к 6г ч2. Н.г.'!L18</f>
        <v>0</v>
      </c>
      <c r="DV10" s="73">
        <f>'Физ.разв. к 6г ч2. Н.г.'!M18</f>
        <v>0</v>
      </c>
      <c r="DW10" s="73">
        <f>'Физ.разв. к 6г ч2. Н.г.'!N18</f>
        <v>0</v>
      </c>
      <c r="DX10" s="73">
        <f>'Физ.разв. к 6г ч2. Н.г.'!O18</f>
        <v>0</v>
      </c>
      <c r="DY10" s="73">
        <f>'Физ.разв. к 6г ч2. Н.г.'!P18</f>
        <v>0</v>
      </c>
      <c r="DZ10" s="73">
        <f>'Физ.разв. к 6г ч2. Н.г.'!Q18</f>
        <v>0</v>
      </c>
      <c r="EA10" s="73">
        <f>'Физ.разв. к 6г ч2. Н.г.'!R18</f>
        <v>0</v>
      </c>
      <c r="EB10" s="73">
        <f>'Физ.разв. к 6г ч2. Н.г.'!S18</f>
        <v>0</v>
      </c>
      <c r="EC10" s="73">
        <f>'Физ.разв. к 6г ч2. Н.г.'!T18</f>
        <v>0</v>
      </c>
      <c r="ED10" s="73">
        <f>'Физ.разв. к 6г ч2. Н.г.'!U18</f>
        <v>0</v>
      </c>
      <c r="EE10" s="73">
        <f>'Физ.разв. к 6г ч2. Н.г.'!V18</f>
        <v>0</v>
      </c>
      <c r="EF10" s="73">
        <f>'Физ.разв. к 6г ч2. Н.г.'!W18</f>
        <v>0</v>
      </c>
      <c r="EG10" s="73">
        <f>'Физ.разв. к 6г ч2. Н.г.'!X18</f>
        <v>0</v>
      </c>
      <c r="EH10" s="73">
        <f>'Физ.разв. к 6г ч2. Н.г.'!Y18</f>
        <v>0</v>
      </c>
    </row>
    <row r="11" spans="1:138">
      <c r="A11" s="12" t="s">
        <v>264</v>
      </c>
      <c r="B11" s="73">
        <f>'Худ.эст.к 6г ч1. К.г. '!E17</f>
        <v>0</v>
      </c>
      <c r="C11" s="73">
        <f>'Худ.эст.к 6г ч1. К.г. '!F17</f>
        <v>0</v>
      </c>
      <c r="D11" s="73">
        <f>'Худ.эст.к 6г ч1. К.г. '!G17</f>
        <v>0</v>
      </c>
      <c r="E11" s="73">
        <f>'Худ.эст.к 6г ч1. К.г. '!H17</f>
        <v>0</v>
      </c>
      <c r="F11" s="73">
        <f>'Худ.эст.к 6г ч1. К.г. '!I17</f>
        <v>0</v>
      </c>
      <c r="G11" s="73">
        <f>'Худ.эст.к 6г ч1. К.г. '!J17</f>
        <v>0</v>
      </c>
      <c r="H11" s="73">
        <f>'Худ.эст.к 6г ч1. К.г. '!K17</f>
        <v>0</v>
      </c>
      <c r="I11" s="73">
        <f>'Худ.эст.к 6г ч1. К.г. '!L17</f>
        <v>0</v>
      </c>
      <c r="J11" s="73">
        <f>'Худ.эст.к 6г ч1. К.г. '!M17</f>
        <v>0</v>
      </c>
      <c r="K11" s="73">
        <f>'Худ.эст.к 6г ч1. К.г. '!N17</f>
        <v>0</v>
      </c>
      <c r="L11" s="73">
        <f>'Худ.эст.к 6г ч1. К.г. '!O17</f>
        <v>0</v>
      </c>
      <c r="M11" s="73">
        <f>'Худ.эст.к 6г ч2. К.г. '!E17</f>
        <v>0</v>
      </c>
      <c r="N11" s="73">
        <f>'Худ.эст.к 6г ч2. К.г. '!F17</f>
        <v>0</v>
      </c>
      <c r="O11" s="73">
        <f>'Худ.эст.к 6г ч2. К.г. '!G17</f>
        <v>0</v>
      </c>
      <c r="P11" s="73">
        <f>'Худ.эст.к 6г ч2. К.г. '!H17</f>
        <v>0</v>
      </c>
      <c r="Q11" s="73">
        <f>'Худ.эст.к 6г ч2. К.г. '!I17</f>
        <v>0</v>
      </c>
      <c r="R11" s="73">
        <f>'Худ.эст.к 6г ч2. К.г. '!J17</f>
        <v>0</v>
      </c>
      <c r="S11" s="73">
        <f>'Худ.эст.к 6г ч2. К.г. '!K17</f>
        <v>0</v>
      </c>
      <c r="T11" s="73">
        <f>'Худ.эст.к 6г ч2. К.г. '!L17</f>
        <v>0</v>
      </c>
      <c r="U11" s="73">
        <f>'Худ.эст.к 6г ч2. К.г. '!M17</f>
        <v>0</v>
      </c>
      <c r="V11" s="73">
        <f>'Худ.эст.к 6г ч3. К.г. '!E17</f>
        <v>0</v>
      </c>
      <c r="W11" s="73">
        <f>'Худ.эст.к 6г ч3. К.г. '!F17</f>
        <v>0</v>
      </c>
      <c r="X11" s="73">
        <f>'Худ.эст.к 6г ч3. К.г. '!G17</f>
        <v>0</v>
      </c>
      <c r="Y11" s="73">
        <f>'Худ.эст.к 6г ч3. К.г. '!H17</f>
        <v>0</v>
      </c>
      <c r="Z11" s="73">
        <f>'Худ.эст.к 6г ч3. К.г. '!I17</f>
        <v>0</v>
      </c>
      <c r="AA11" s="73">
        <f>'Худ.эст.к 6г ч3. К.г. '!J17</f>
        <v>0</v>
      </c>
      <c r="AB11" s="73">
        <f>'Худ.эст.к 6г ч3. К.г. '!K17</f>
        <v>0</v>
      </c>
      <c r="AC11" s="73">
        <f>'Худ.эст.к 6г ч3. К.г. '!L17</f>
        <v>0</v>
      </c>
      <c r="AD11" s="73">
        <f>'Реч.разв.к 6г ч1. К.г. '!E16</f>
        <v>0</v>
      </c>
      <c r="AE11" s="73">
        <f>'Реч.разв.к 6г ч1. К.г. '!F16</f>
        <v>0</v>
      </c>
      <c r="AF11" s="73">
        <f>'Реч.разв.к 6г ч1. К.г. '!G16</f>
        <v>0</v>
      </c>
      <c r="AG11" s="73">
        <f>'Реч.разв.к 6г ч1. К.г. '!H16</f>
        <v>0</v>
      </c>
      <c r="AH11" s="73">
        <f>'Реч.разв.к 6г ч1. К.г. '!I16</f>
        <v>0</v>
      </c>
      <c r="AI11" s="73">
        <f>'Реч.разв.к 6г ч1. К.г. '!J16</f>
        <v>0</v>
      </c>
      <c r="AJ11" s="73">
        <f>'Реч.разв.к 6г ч1. К.г. '!K16</f>
        <v>0</v>
      </c>
      <c r="AK11" s="73">
        <f>'Реч.разв.к 6г ч1. К.г. '!L16</f>
        <v>0</v>
      </c>
      <c r="AL11" s="73">
        <f>'Реч.разв.к 6г ч2. К.г. '!E16</f>
        <v>0</v>
      </c>
      <c r="AM11" s="73">
        <f>'Реч.разв.к 6г ч2. К.г. '!F16</f>
        <v>0</v>
      </c>
      <c r="AN11" s="73">
        <f>'Реч.разв.к 6г ч2. К.г. '!G16</f>
        <v>0</v>
      </c>
      <c r="AO11" s="73">
        <f>'Реч.разв.к 6г ч2. К.г. '!H16</f>
        <v>0</v>
      </c>
      <c r="AP11" s="73">
        <f>'Реч.разв.к 6г ч2. К.г. '!I16</f>
        <v>0</v>
      </c>
      <c r="AQ11" s="73">
        <f>'Реч.разв.к 6г ч2. К.г. '!J16</f>
        <v>0</v>
      </c>
      <c r="AR11" s="73">
        <f>'Реч.разв.к 6г ч2. К.г. '!K16</f>
        <v>0</v>
      </c>
      <c r="AS11" s="73">
        <f>'Реч.разв.к 6г ч2. К.г. '!L16</f>
        <v>0</v>
      </c>
      <c r="AT11" s="73">
        <f>'Реч.разв.к 6г ч2. К.г. '!M16</f>
        <v>0</v>
      </c>
      <c r="AU11" s="73">
        <f>'Реч.разв.к 6г ч2. К.г. '!N16</f>
        <v>0</v>
      </c>
      <c r="AV11" s="73">
        <f>'Реч.разв.к 6г ч2. К.г. '!O16</f>
        <v>0</v>
      </c>
      <c r="AW11" s="73">
        <f>'Реч.разв.к 6г ч2. К.г. '!P16</f>
        <v>0</v>
      </c>
      <c r="AX11" s="73">
        <f>'Реч.разв.к 6г ч2. К.г. '!Q16</f>
        <v>0</v>
      </c>
      <c r="AY11" s="73">
        <f>'Позн.разв. к 6г ч1. К.г. '!E17</f>
        <v>0</v>
      </c>
      <c r="AZ11" s="73">
        <f>'Позн.разв. к 6г ч1. К.г. '!F17</f>
        <v>0</v>
      </c>
      <c r="BA11" s="73">
        <f>'Позн.разв. к 6г ч1. К.г. '!G17</f>
        <v>0</v>
      </c>
      <c r="BB11" s="73">
        <f>'Позн.разв. к 6г ч1. К.г. '!H17</f>
        <v>0</v>
      </c>
      <c r="BC11" s="73">
        <f>'Позн.разв. к 6г ч1. К.г. '!I17</f>
        <v>0</v>
      </c>
      <c r="BD11" s="73">
        <f>'Позн.разв. к 6г ч1. К.г. '!J17</f>
        <v>0</v>
      </c>
      <c r="BE11" s="73">
        <f>'Позн.разв. к 6г ч1. К.г. '!K17</f>
        <v>0</v>
      </c>
      <c r="BF11" s="73">
        <f>'Позн.разв. к 6г ч1. К.г. '!L17</f>
        <v>0</v>
      </c>
      <c r="BG11" s="73">
        <f>'Позн.разв. к 6г ч1. К.г. '!M17</f>
        <v>0</v>
      </c>
      <c r="BH11" s="73">
        <f>'Позн.разв. к 6г ч1. К.г. '!N17</f>
        <v>0</v>
      </c>
      <c r="BI11" s="73">
        <f>'Позн.разв. к 6г ч1. К.г. '!O17</f>
        <v>0</v>
      </c>
      <c r="BJ11" s="73">
        <f>'Позн.разв. к 6г ч1. К.г. '!P17</f>
        <v>0</v>
      </c>
      <c r="BK11" s="73">
        <f>'Позн.разв. к 6г ч1. К.г. '!Q17</f>
        <v>0</v>
      </c>
      <c r="BL11" s="73">
        <f>'Позн.разв. к 6г ч1. К.г. '!R17</f>
        <v>0</v>
      </c>
      <c r="BM11" s="73">
        <f>'Позн.разв. к 6г ч1. К.г. '!S17</f>
        <v>0</v>
      </c>
      <c r="BN11" s="73">
        <f>'Позн.разв. к 6г ч2. К.г. '!E17</f>
        <v>0</v>
      </c>
      <c r="BO11" s="73">
        <f>'Позн.разв. к 6г ч2. К.г. '!F17</f>
        <v>0</v>
      </c>
      <c r="BP11" s="73">
        <f>'Позн.разв. к 6г ч2. К.г. '!G17</f>
        <v>0</v>
      </c>
      <c r="BQ11" s="73">
        <f>'Позн.разв. к 6г ч2. К.г. '!H17</f>
        <v>0</v>
      </c>
      <c r="BR11" s="73">
        <f>'Позн.разв. к 6г ч2. К.г. '!I17</f>
        <v>0</v>
      </c>
      <c r="BS11" s="73">
        <f>'Позн.разв. к 6г ч2. К.г. '!J17</f>
        <v>0</v>
      </c>
      <c r="BT11" s="73">
        <f>'Соц.ком.к 6г ч1. К.г. '!$E$16</f>
        <v>0</v>
      </c>
      <c r="BU11" s="73">
        <f>'Соц.ком.к 6г ч1. К.г. '!$E$16</f>
        <v>0</v>
      </c>
      <c r="BV11" s="73">
        <f>'Соц.ком.к 6г ч1. К.г. '!$E$16</f>
        <v>0</v>
      </c>
      <c r="BW11" s="73">
        <f>'Соц.ком.к 6г ч1. К.г. '!$E$16</f>
        <v>0</v>
      </c>
      <c r="BX11" s="73">
        <f>'Соц.ком.к 6г ч1. К.г. '!$E$16</f>
        <v>0</v>
      </c>
      <c r="BY11" s="73">
        <f>'Соц.ком.к 6г ч1. К.г. '!$E$16</f>
        <v>0</v>
      </c>
      <c r="BZ11" s="73">
        <f>'Соц.ком.к 6г ч1. К.г. '!$E$16</f>
        <v>0</v>
      </c>
      <c r="CA11" s="73">
        <f>'Соц.ком.к 6г ч1. К.г. '!$E$16</f>
        <v>0</v>
      </c>
      <c r="CB11" s="73">
        <f>'Соц.ком.к 6г ч1. К.г. '!$E$16</f>
        <v>0</v>
      </c>
      <c r="CC11" s="73">
        <f>'Соц.ком.к 6г ч1. К.г. '!$E$16</f>
        <v>0</v>
      </c>
      <c r="CD11" s="73">
        <f>'Соц.ком.к 6г ч1. К.г. '!$E$16</f>
        <v>0</v>
      </c>
      <c r="CE11" s="73">
        <f>'Соц.ком.к 6г ч1. К.г. '!$E$16</f>
        <v>0</v>
      </c>
      <c r="CF11" s="73">
        <f>'Соц.ком.к 6г ч1. К.г. '!$E$16</f>
        <v>0</v>
      </c>
      <c r="CG11" s="73">
        <f>'Соц.ком.к 6г ч1. К.г. '!$E$16</f>
        <v>0</v>
      </c>
      <c r="CH11" s="73">
        <f>'Соц.ком.к 6г ч1. К.г. '!$E$16</f>
        <v>0</v>
      </c>
      <c r="CI11" s="73">
        <f>'Соц.ком.к 6г ч1. К.г. '!$E$16</f>
        <v>0</v>
      </c>
      <c r="CJ11" s="73">
        <f>'Соц.ком.к 6г ч1. К.г. '!$E$16</f>
        <v>0</v>
      </c>
      <c r="CK11" s="73">
        <f>'Соц.ком. к 6г ч2 К.г.'!E16</f>
        <v>0</v>
      </c>
      <c r="CL11" s="73">
        <f>'Соц.ком. к 6г ч2 К.г.'!F16</f>
        <v>0</v>
      </c>
      <c r="CM11" s="73">
        <f>'Соц.ком. к 6г ч2 К.г.'!G16</f>
        <v>0</v>
      </c>
      <c r="CN11" s="73">
        <f>'Соц.ком. к 6г ч2 К.г.'!H16</f>
        <v>0</v>
      </c>
      <c r="CO11" s="73">
        <f>'Соц.ком. к 6г ч2 К.г.'!I16</f>
        <v>0</v>
      </c>
      <c r="CP11" s="73">
        <f>'Соц.ком. к 6г ч2 К.г.'!J16</f>
        <v>0</v>
      </c>
      <c r="CQ11" s="73">
        <f>'Соц.ком. к 6г ч2 К.г.'!K16</f>
        <v>0</v>
      </c>
      <c r="CR11" s="73">
        <f>'Соц.ком. к 6г ч2 К.г.'!L16</f>
        <v>0</v>
      </c>
      <c r="CS11" s="73">
        <f>'Соц.ком. к 6г ч2 К.г.'!M16</f>
        <v>0</v>
      </c>
      <c r="CT11" s="73">
        <f>'Физ.разв. к 6г ч1. К.г. '!E17</f>
        <v>0</v>
      </c>
      <c r="CU11" s="73">
        <f>'Физ.разв. к 6г ч1. К.г. '!F17</f>
        <v>0</v>
      </c>
      <c r="CV11" s="73">
        <f>'Физ.разв. к 6г ч1. К.г. '!G17</f>
        <v>0</v>
      </c>
      <c r="CW11" s="73">
        <f>'Физ.разв. к 6г ч1. К.г. '!H17</f>
        <v>0</v>
      </c>
      <c r="CX11" s="73">
        <f>'Физ.разв. к 6г ч1. К.г. '!I17</f>
        <v>0</v>
      </c>
      <c r="CY11" s="73">
        <f>'Физ.разв. к 6г ч1. К.г. '!J17</f>
        <v>0</v>
      </c>
      <c r="CZ11" s="73">
        <f>'Физ.разв. к 6г ч1. К.г. '!K17</f>
        <v>0</v>
      </c>
      <c r="DA11" s="73">
        <f>'Физ.разв. к 6г ч1. К.г. '!L17</f>
        <v>0</v>
      </c>
      <c r="DB11" s="73">
        <f>'Физ.разв. к 6г ч1. К.г. '!M17</f>
        <v>0</v>
      </c>
      <c r="DC11" s="73">
        <f>'Физ.разв. к 6г ч1. К.г. '!N17</f>
        <v>0</v>
      </c>
      <c r="DD11" s="73">
        <f>'Физ.разв. к 6г ч1. К.г. '!O17</f>
        <v>0</v>
      </c>
      <c r="DE11" s="73">
        <f>'Физ.разв. к 6г ч1. К.г. '!P17</f>
        <v>0</v>
      </c>
      <c r="DF11" s="73">
        <f>'Физ.разв. к 6г ч1. К.г. '!Q17</f>
        <v>0</v>
      </c>
      <c r="DG11" s="73">
        <f>'Физ.разв. к 6г ч1. К.г. '!R17</f>
        <v>0</v>
      </c>
      <c r="DH11" s="73">
        <f>'Физ.разв. к 6г ч1. К.г. '!S17</f>
        <v>0</v>
      </c>
      <c r="DI11" s="73">
        <f>'Физ.разв. к 6г ч1. К.г. '!T17</f>
        <v>0</v>
      </c>
      <c r="DJ11" s="73">
        <f>'Физ.разв. к 6г ч1. К.г. '!U17</f>
        <v>0</v>
      </c>
      <c r="DK11" s="73">
        <f>'Физ.разв. к 6г ч1. К.г. '!V17</f>
        <v>0</v>
      </c>
      <c r="DL11" s="73">
        <f>'Физ.разв. к 6г ч1. К.г. '!W17</f>
        <v>0</v>
      </c>
      <c r="DM11" s="73">
        <f>'Физ.разв. к 6г ч1. К.г. '!X17</f>
        <v>0</v>
      </c>
      <c r="DN11" s="73">
        <f>'Физ.разв. к 6г ч2. К.г. '!E18</f>
        <v>0</v>
      </c>
      <c r="DO11" s="73">
        <f>'Физ.разв. к 6г ч2. К.г. '!F18</f>
        <v>0</v>
      </c>
      <c r="DP11" s="73">
        <f>'Физ.разв. к 6г ч2. К.г. '!G18</f>
        <v>0</v>
      </c>
      <c r="DQ11" s="73">
        <f>'Физ.разв. к 6г ч2. К.г. '!H18</f>
        <v>0</v>
      </c>
      <c r="DR11" s="73">
        <f>'Физ.разв. к 6г ч2. К.г. '!I18</f>
        <v>0</v>
      </c>
      <c r="DS11" s="73">
        <f>'Физ.разв. к 6г ч2. К.г. '!J18</f>
        <v>0</v>
      </c>
      <c r="DT11" s="73">
        <f>'Физ.разв. к 6г ч2. К.г. '!K18</f>
        <v>0</v>
      </c>
      <c r="DU11" s="73">
        <f>'Физ.разв. к 6г ч2. К.г. '!L18</f>
        <v>0</v>
      </c>
      <c r="DV11" s="73">
        <f>'Физ.разв. к 6г ч2. К.г. '!M18</f>
        <v>0</v>
      </c>
      <c r="DW11" s="73">
        <f>'Физ.разв. к 6г ч2. К.г. '!N18</f>
        <v>0</v>
      </c>
      <c r="DX11" s="73">
        <f>'Физ.разв. к 6г ч2. К.г. '!O18</f>
        <v>0</v>
      </c>
      <c r="DY11" s="73">
        <f>'Физ.разв. к 6г ч2. К.г. '!P18</f>
        <v>0</v>
      </c>
      <c r="DZ11" s="73">
        <f>'Физ.разв. к 6г ч2. К.г. '!Q18</f>
        <v>0</v>
      </c>
      <c r="EA11" s="73">
        <f>'Физ.разв. к 6г ч2. К.г. '!R18</f>
        <v>0</v>
      </c>
      <c r="EB11" s="73">
        <f>'Физ.разв. к 6г ч2. К.г. '!S18</f>
        <v>0</v>
      </c>
      <c r="EC11" s="73">
        <f>'Физ.разв. к 6г ч2. К.г. '!T18</f>
        <v>0</v>
      </c>
      <c r="ED11" s="73">
        <f>'Физ.разв. к 6г ч2. К.г. '!U18</f>
        <v>0</v>
      </c>
      <c r="EE11" s="73">
        <f>'Физ.разв. к 6г ч2. К.г. '!V18</f>
        <v>0</v>
      </c>
      <c r="EF11" s="73">
        <f>'Физ.разв. к 6г ч2. К.г. '!W18</f>
        <v>0</v>
      </c>
      <c r="EG11" s="73">
        <f>'Физ.разв. к 6г ч2. К.г. '!X18</f>
        <v>0</v>
      </c>
      <c r="EH11" s="73">
        <f>'Физ.разв. к 6г ч2. К.г. '!Y18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155" priority="1" operator="between">
      <formula>1.8</formula>
      <formula>2</formula>
    </cfRule>
    <cfRule type="cellIs" dxfId="154" priority="2" operator="between">
      <formula>1</formula>
      <formula>1.7</formula>
    </cfRule>
    <cfRule type="cellIs" dxfId="153" priority="3" operator="between">
      <formula>0</formula>
      <formula>0.9</formula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4:EH11"/>
  <sheetViews>
    <sheetView zoomScale="62" zoomScaleNormal="62" workbookViewId="0">
      <selection activeCell="B10" sqref="B10:EH11"/>
    </sheetView>
  </sheetViews>
  <sheetFormatPr defaultRowHeight="14.5"/>
  <cols>
    <col min="1" max="1" width="14.45312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Список!B10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Н.г.'!E18</f>
        <v>0</v>
      </c>
      <c r="C10" s="73">
        <f>'Худ.эст.к 6г ч1. Н.г.'!F18</f>
        <v>0</v>
      </c>
      <c r="D10" s="73">
        <f>'Худ.эст.к 6г ч1. Н.г.'!G18</f>
        <v>0</v>
      </c>
      <c r="E10" s="73">
        <f>'Худ.эст.к 6г ч1. Н.г.'!H18</f>
        <v>0</v>
      </c>
      <c r="F10" s="73">
        <f>'Худ.эст.к 6г ч1. Н.г.'!I18</f>
        <v>0</v>
      </c>
      <c r="G10" s="73">
        <f>'Худ.эст.к 6г ч1. Н.г.'!J18</f>
        <v>0</v>
      </c>
      <c r="H10" s="73">
        <f>'Худ.эст.к 6г ч1. Н.г.'!K18</f>
        <v>0</v>
      </c>
      <c r="I10" s="73">
        <f>'Худ.эст.к 6г ч1. Н.г.'!L18</f>
        <v>0</v>
      </c>
      <c r="J10" s="73">
        <f>'Худ.эст.к 6г ч1. Н.г.'!M18</f>
        <v>0</v>
      </c>
      <c r="K10" s="73">
        <f>'Худ.эст.к 6г ч1. Н.г.'!N18</f>
        <v>0</v>
      </c>
      <c r="L10" s="73">
        <f>'Худ.эст.к 6г ч1. Н.г.'!O18</f>
        <v>0</v>
      </c>
      <c r="M10" s="73">
        <f>'Худ.эст.к 6г ч2. Н.г.'!E18</f>
        <v>0</v>
      </c>
      <c r="N10" s="73">
        <f>'Худ.эст.к 6г ч2. Н.г.'!F18</f>
        <v>0</v>
      </c>
      <c r="O10" s="73">
        <f>'Худ.эст.к 6г ч2. Н.г.'!G18</f>
        <v>0</v>
      </c>
      <c r="P10" s="73">
        <f>'Худ.эст.к 6г ч2. Н.г.'!H18</f>
        <v>0</v>
      </c>
      <c r="Q10" s="73">
        <f>'Худ.эст.к 6г ч2. Н.г.'!I18</f>
        <v>0</v>
      </c>
      <c r="R10" s="73">
        <f>'Худ.эст.к 6г ч2. Н.г.'!J18</f>
        <v>0</v>
      </c>
      <c r="S10" s="73">
        <f>'Худ.эст.к 6г ч2. Н.г.'!K18</f>
        <v>0</v>
      </c>
      <c r="T10" s="73">
        <f>'Худ.эст.к 6г ч2. Н.г.'!L18</f>
        <v>0</v>
      </c>
      <c r="U10" s="73">
        <f>'Худ.эст.к 6г ч2. Н.г.'!M18</f>
        <v>0</v>
      </c>
      <c r="V10" s="73">
        <f>'Худ.эст.к 6г ч3. Н.г.'!E18</f>
        <v>0</v>
      </c>
      <c r="W10" s="73">
        <f>'Худ.эст.к 6г ч3. Н.г.'!F18</f>
        <v>0</v>
      </c>
      <c r="X10" s="73">
        <f>'Худ.эст.к 6г ч3. Н.г.'!G18</f>
        <v>0</v>
      </c>
      <c r="Y10" s="73">
        <f>'Худ.эст.к 6г ч3. Н.г.'!H18</f>
        <v>0</v>
      </c>
      <c r="Z10" s="73">
        <f>'Худ.эст.к 6г ч3. Н.г.'!I18</f>
        <v>0</v>
      </c>
      <c r="AA10" s="73">
        <f>'Худ.эст.к 6г ч3. Н.г.'!J18</f>
        <v>0</v>
      </c>
      <c r="AB10" s="73">
        <f>'Худ.эст.к 6г ч3. Н.г.'!K18</f>
        <v>0</v>
      </c>
      <c r="AC10" s="73">
        <f>'Худ.эст.к 6г ч3. Н.г.'!L18</f>
        <v>0</v>
      </c>
      <c r="AD10" s="73">
        <f>'Реч.разв.к 6г ч1. Н.г.'!E17</f>
        <v>0</v>
      </c>
      <c r="AE10" s="73">
        <f>'Реч.разв.к 6г ч1. Н.г.'!F17</f>
        <v>0</v>
      </c>
      <c r="AF10" s="73">
        <f>'Реч.разв.к 6г ч1. Н.г.'!G17</f>
        <v>0</v>
      </c>
      <c r="AG10" s="73">
        <f>'Реч.разв.к 6г ч1. Н.г.'!H17</f>
        <v>0</v>
      </c>
      <c r="AH10" s="73">
        <f>'Реч.разв.к 6г ч1. Н.г.'!I17</f>
        <v>0</v>
      </c>
      <c r="AI10" s="73">
        <f>'Реч.разв.к 6г ч1. Н.г.'!J17</f>
        <v>0</v>
      </c>
      <c r="AJ10" s="73">
        <f>'Реч.разв.к 6г ч1. Н.г.'!K17</f>
        <v>0</v>
      </c>
      <c r="AK10" s="73">
        <f>'Реч.разв.к 6г ч1. Н.г.'!L17</f>
        <v>0</v>
      </c>
      <c r="AL10" s="73">
        <f>'Реч.разв.к 6г ч2. Н.г.'!E17</f>
        <v>0</v>
      </c>
      <c r="AM10" s="73">
        <f>'Реч.разв.к 6г ч2. Н.г.'!F17</f>
        <v>0</v>
      </c>
      <c r="AN10" s="73">
        <f>'Реч.разв.к 6г ч2. Н.г.'!G17</f>
        <v>0</v>
      </c>
      <c r="AO10" s="73">
        <f>'Реч.разв.к 6г ч2. Н.г.'!H17</f>
        <v>0</v>
      </c>
      <c r="AP10" s="73">
        <f>'Реч.разв.к 6г ч2. Н.г.'!I17</f>
        <v>0</v>
      </c>
      <c r="AQ10" s="73">
        <f>'Реч.разв.к 6г ч2. Н.г.'!J17</f>
        <v>0</v>
      </c>
      <c r="AR10" s="73">
        <f>'Реч.разв.к 6г ч2. Н.г.'!K17</f>
        <v>0</v>
      </c>
      <c r="AS10" s="73">
        <f>'Реч.разв.к 6г ч2. Н.г.'!L17</f>
        <v>0</v>
      </c>
      <c r="AT10" s="73">
        <f>'Реч.разв.к 6г ч2. Н.г.'!M17</f>
        <v>0</v>
      </c>
      <c r="AU10" s="73">
        <f>'Реч.разв.к 6г ч2. Н.г.'!N17</f>
        <v>0</v>
      </c>
      <c r="AV10" s="73">
        <f>'Реч.разв.к 6г ч2. Н.г.'!O17</f>
        <v>0</v>
      </c>
      <c r="AW10" s="73">
        <f>'Реч.разв.к 6г ч2. Н.г.'!P17</f>
        <v>0</v>
      </c>
      <c r="AX10" s="73">
        <f>'Реч.разв.к 6г ч2. Н.г.'!Q17</f>
        <v>0</v>
      </c>
      <c r="AY10" s="73">
        <f>'Позн.разв. к 6г ч1. Н.г.'!E18</f>
        <v>0</v>
      </c>
      <c r="AZ10" s="73">
        <f>'Позн.разв. к 6г ч1. Н.г.'!F18</f>
        <v>0</v>
      </c>
      <c r="BA10" s="73">
        <f>'Позн.разв. к 6г ч1. Н.г.'!G18</f>
        <v>0</v>
      </c>
      <c r="BB10" s="73">
        <f>'Позн.разв. к 6г ч1. Н.г.'!H18</f>
        <v>0</v>
      </c>
      <c r="BC10" s="73">
        <f>'Позн.разв. к 6г ч1. Н.г.'!I18</f>
        <v>0</v>
      </c>
      <c r="BD10" s="73">
        <f>'Позн.разв. к 6г ч1. Н.г.'!J18</f>
        <v>0</v>
      </c>
      <c r="BE10" s="73">
        <f>'Позн.разв. к 6г ч1. Н.г.'!K18</f>
        <v>0</v>
      </c>
      <c r="BF10" s="73">
        <f>'Позн.разв. к 6г ч1. Н.г.'!L18</f>
        <v>0</v>
      </c>
      <c r="BG10" s="73">
        <f>'Позн.разв. к 6г ч1. Н.г.'!M18</f>
        <v>0</v>
      </c>
      <c r="BH10" s="73">
        <f>'Позн.разв. к 6г ч1. Н.г.'!N18</f>
        <v>0</v>
      </c>
      <c r="BI10" s="73">
        <f>'Позн.разв. к 6г ч1. Н.г.'!O18</f>
        <v>0</v>
      </c>
      <c r="BJ10" s="73">
        <f>'Позн.разв. к 6г ч1. Н.г.'!P18</f>
        <v>0</v>
      </c>
      <c r="BK10" s="73">
        <f>'Позн.разв. к 6г ч1. Н.г.'!Q18</f>
        <v>0</v>
      </c>
      <c r="BL10" s="73">
        <f>'Позн.разв. к 6г ч1. Н.г.'!R18</f>
        <v>0</v>
      </c>
      <c r="BM10" s="73">
        <f>'Позн.разв. к 6г ч1. Н.г.'!S18</f>
        <v>0</v>
      </c>
      <c r="BN10" s="73">
        <f>'Позн.разв. к 6г ч2. Н.г.'!E18</f>
        <v>0</v>
      </c>
      <c r="BO10" s="73">
        <f>'Позн.разв. к 6г ч2. Н.г.'!F18</f>
        <v>0</v>
      </c>
      <c r="BP10" s="73">
        <f>'Позн.разв. к 6г ч2. Н.г.'!G18</f>
        <v>0</v>
      </c>
      <c r="BQ10" s="73">
        <f>'Позн.разв. к 6г ч2. Н.г.'!H18</f>
        <v>0</v>
      </c>
      <c r="BR10" s="73">
        <f>'Позн.разв. к 6г ч2. Н.г.'!I18</f>
        <v>0</v>
      </c>
      <c r="BS10" s="73">
        <f>'Позн.разв. к 6г ч2. Н.г.'!J18</f>
        <v>0</v>
      </c>
      <c r="BT10" s="73">
        <f>'Соц.ком.к 6г ч1. Н.г.'!E17</f>
        <v>0</v>
      </c>
      <c r="BU10" s="73">
        <f>'Соц.ком.к 6г ч1. Н.г.'!F17</f>
        <v>0</v>
      </c>
      <c r="BV10" s="73">
        <f>'Соц.ком.к 6г ч1. Н.г.'!G17</f>
        <v>0</v>
      </c>
      <c r="BW10" s="73">
        <f>'Соц.ком.к 6г ч1. Н.г.'!H17</f>
        <v>0</v>
      </c>
      <c r="BX10" s="73">
        <f>'Соц.ком.к 6г ч1. Н.г.'!I17</f>
        <v>0</v>
      </c>
      <c r="BY10" s="73">
        <f>'Соц.ком.к 6г ч1. Н.г.'!J17</f>
        <v>0</v>
      </c>
      <c r="BZ10" s="73">
        <f>'Соц.ком.к 6г ч1. Н.г.'!K17</f>
        <v>0</v>
      </c>
      <c r="CA10" s="73">
        <f>'Соц.ком.к 6г ч1. Н.г.'!L17</f>
        <v>0</v>
      </c>
      <c r="CB10" s="73">
        <f>'Соц.ком.к 6г ч1. Н.г.'!M17</f>
        <v>0</v>
      </c>
      <c r="CC10" s="73">
        <f>'Соц.ком.к 6г ч1. Н.г.'!N17</f>
        <v>0</v>
      </c>
      <c r="CD10" s="73">
        <f>'Соц.ком.к 6г ч1. Н.г.'!O17</f>
        <v>0</v>
      </c>
      <c r="CE10" s="73">
        <f>'Соц.ком.к 6г ч1. Н.г.'!P17</f>
        <v>0</v>
      </c>
      <c r="CF10" s="73">
        <f>'Соц.ком.к 6г ч1. Н.г.'!Q17</f>
        <v>0</v>
      </c>
      <c r="CG10" s="73">
        <f>'Соц.ком.к 6г ч1. Н.г.'!R17</f>
        <v>0</v>
      </c>
      <c r="CH10" s="73">
        <f>'Соц.ком.к 6г ч1. Н.г.'!S17</f>
        <v>0</v>
      </c>
      <c r="CI10" s="73">
        <f>'Соц.ком.к 6г ч1. Н.г.'!T17</f>
        <v>0</v>
      </c>
      <c r="CJ10" s="73">
        <f>'Соц.ком.к 6г ч1. Н.г.'!U17</f>
        <v>0</v>
      </c>
      <c r="CK10" s="73">
        <f>'Соц.ком. к 6г ч2. Н.г.'!E17</f>
        <v>0</v>
      </c>
      <c r="CL10" s="73">
        <f>'Соц.ком. к 6г ч2. Н.г.'!F17</f>
        <v>0</v>
      </c>
      <c r="CM10" s="73">
        <f>'Соц.ком. к 6г ч2. Н.г.'!G17</f>
        <v>0</v>
      </c>
      <c r="CN10" s="73">
        <f>'Соц.ком. к 6г ч2. Н.г.'!H17</f>
        <v>0</v>
      </c>
      <c r="CO10" s="73">
        <f>'Соц.ком. к 6г ч2. Н.г.'!I17</f>
        <v>0</v>
      </c>
      <c r="CP10" s="73">
        <f>'Соц.ком. к 6г ч2. Н.г.'!J17</f>
        <v>0</v>
      </c>
      <c r="CQ10" s="73">
        <f>'Соц.ком. к 6г ч2. Н.г.'!K17</f>
        <v>0</v>
      </c>
      <c r="CR10" s="73">
        <f>'Соц.ком. к 6г ч2. Н.г.'!L17</f>
        <v>0</v>
      </c>
      <c r="CS10" s="73">
        <f>'Соц.ком. к 6г ч2. Н.г.'!M17</f>
        <v>0</v>
      </c>
      <c r="CT10" s="73">
        <f>'Физ.разв. к 6г ч1. Н.г.'!E18</f>
        <v>0</v>
      </c>
      <c r="CU10" s="73">
        <f>'Физ.разв. к 6г ч1. Н.г.'!F18</f>
        <v>0</v>
      </c>
      <c r="CV10" s="73">
        <f>'Физ.разв. к 6г ч1. Н.г.'!G18</f>
        <v>0</v>
      </c>
      <c r="CW10" s="73">
        <f>'Физ.разв. к 6г ч1. Н.г.'!H18</f>
        <v>0</v>
      </c>
      <c r="CX10" s="73">
        <f>'Физ.разв. к 6г ч1. Н.г.'!I18</f>
        <v>0</v>
      </c>
      <c r="CY10" s="73">
        <f>'Физ.разв. к 6г ч1. Н.г.'!J18</f>
        <v>0</v>
      </c>
      <c r="CZ10" s="73">
        <f>'Физ.разв. к 6г ч1. Н.г.'!K18</f>
        <v>0</v>
      </c>
      <c r="DA10" s="73">
        <f>'Физ.разв. к 6г ч1. Н.г.'!L18</f>
        <v>0</v>
      </c>
      <c r="DB10" s="73">
        <f>'Физ.разв. к 6г ч1. Н.г.'!M18</f>
        <v>0</v>
      </c>
      <c r="DC10" s="73">
        <f>'Физ.разв. к 6г ч1. Н.г.'!N18</f>
        <v>0</v>
      </c>
      <c r="DD10" s="73">
        <f>'Физ.разв. к 6г ч1. Н.г.'!O18</f>
        <v>0</v>
      </c>
      <c r="DE10" s="73">
        <f>'Физ.разв. к 6г ч1. Н.г.'!P18</f>
        <v>0</v>
      </c>
      <c r="DF10" s="73">
        <f>'Физ.разв. к 6г ч1. Н.г.'!Q18</f>
        <v>0</v>
      </c>
      <c r="DG10" s="73">
        <f>'Физ.разв. к 6г ч1. Н.г.'!R18</f>
        <v>0</v>
      </c>
      <c r="DH10" s="73">
        <f>'Физ.разв. к 6г ч1. Н.г.'!S18</f>
        <v>0</v>
      </c>
      <c r="DI10" s="73">
        <f>'Физ.разв. к 6г ч1. Н.г.'!T18</f>
        <v>0</v>
      </c>
      <c r="DJ10" s="73">
        <f>'Физ.разв. к 6г ч1. Н.г.'!U18</f>
        <v>0</v>
      </c>
      <c r="DK10" s="73">
        <f>'Физ.разв. к 6г ч1. Н.г.'!V18</f>
        <v>0</v>
      </c>
      <c r="DL10" s="73">
        <f>'Физ.разв. к 6г ч1. Н.г.'!W18</f>
        <v>0</v>
      </c>
      <c r="DM10" s="73">
        <f>'Физ.разв. к 6г ч1. Н.г.'!X18</f>
        <v>0</v>
      </c>
      <c r="DN10" s="73">
        <f>'Физ.разв. к 6г ч2. Н.г.'!E19</f>
        <v>0</v>
      </c>
      <c r="DO10" s="73">
        <f>'Физ.разв. к 6г ч2. Н.г.'!F19</f>
        <v>0</v>
      </c>
      <c r="DP10" s="73">
        <f>'Физ.разв. к 6г ч2. Н.г.'!G19</f>
        <v>0</v>
      </c>
      <c r="DQ10" s="73">
        <f>'Физ.разв. к 6г ч2. Н.г.'!H19</f>
        <v>0</v>
      </c>
      <c r="DR10" s="73">
        <f>'Физ.разв. к 6г ч2. Н.г.'!I19</f>
        <v>0</v>
      </c>
      <c r="DS10" s="73">
        <f>'Физ.разв. к 6г ч2. Н.г.'!J19</f>
        <v>0</v>
      </c>
      <c r="DT10" s="73">
        <f>'Физ.разв. к 6г ч2. Н.г.'!K19</f>
        <v>0</v>
      </c>
      <c r="DU10" s="73">
        <f>'Физ.разв. к 6г ч2. Н.г.'!L19</f>
        <v>0</v>
      </c>
      <c r="DV10" s="73">
        <f>'Физ.разв. к 6г ч2. Н.г.'!M19</f>
        <v>0</v>
      </c>
      <c r="DW10" s="73">
        <f>'Физ.разв. к 6г ч2. Н.г.'!N19</f>
        <v>0</v>
      </c>
      <c r="DX10" s="73">
        <f>'Физ.разв. к 6г ч2. Н.г.'!O19</f>
        <v>0</v>
      </c>
      <c r="DY10" s="73">
        <f>'Физ.разв. к 6г ч2. Н.г.'!P19</f>
        <v>0</v>
      </c>
      <c r="DZ10" s="73">
        <f>'Физ.разв. к 6г ч2. Н.г.'!Q19</f>
        <v>0</v>
      </c>
      <c r="EA10" s="73">
        <f>'Физ.разв. к 6г ч2. Н.г.'!R19</f>
        <v>0</v>
      </c>
      <c r="EB10" s="73">
        <f>'Физ.разв. к 6г ч2. Н.г.'!S19</f>
        <v>0</v>
      </c>
      <c r="EC10" s="73">
        <f>'Физ.разв. к 6г ч2. Н.г.'!T19</f>
        <v>0</v>
      </c>
      <c r="ED10" s="73">
        <f>'Физ.разв. к 6г ч2. Н.г.'!U19</f>
        <v>0</v>
      </c>
      <c r="EE10" s="73">
        <f>'Физ.разв. к 6г ч2. Н.г.'!V19</f>
        <v>0</v>
      </c>
      <c r="EF10" s="73">
        <f>'Физ.разв. к 6г ч2. Н.г.'!W19</f>
        <v>0</v>
      </c>
      <c r="EG10" s="73">
        <f>'Физ.разв. к 6г ч2. Н.г.'!X19</f>
        <v>0</v>
      </c>
      <c r="EH10" s="73">
        <f>'Физ.разв. к 6г ч2. Н.г.'!Y19</f>
        <v>0</v>
      </c>
    </row>
    <row r="11" spans="1:138">
      <c r="A11" s="12" t="s">
        <v>264</v>
      </c>
      <c r="B11" s="73">
        <f>'Худ.эст.к 6г ч1. К.г. '!E18</f>
        <v>0</v>
      </c>
      <c r="C11" s="73">
        <f>'Худ.эст.к 6г ч1. К.г. '!F18</f>
        <v>0</v>
      </c>
      <c r="D11" s="73">
        <f>'Худ.эст.к 6г ч1. К.г. '!G18</f>
        <v>0</v>
      </c>
      <c r="E11" s="73">
        <f>'Худ.эст.к 6г ч1. К.г. '!H18</f>
        <v>0</v>
      </c>
      <c r="F11" s="73">
        <f>'Худ.эст.к 6г ч1. К.г. '!I18</f>
        <v>0</v>
      </c>
      <c r="G11" s="73">
        <f>'Худ.эст.к 6г ч1. К.г. '!J18</f>
        <v>0</v>
      </c>
      <c r="H11" s="73">
        <f>'Худ.эст.к 6г ч1. К.г. '!K18</f>
        <v>0</v>
      </c>
      <c r="I11" s="73">
        <f>'Худ.эст.к 6г ч1. К.г. '!L18</f>
        <v>0</v>
      </c>
      <c r="J11" s="73">
        <f>'Худ.эст.к 6г ч1. К.г. '!M18</f>
        <v>0</v>
      </c>
      <c r="K11" s="73">
        <f>'Худ.эст.к 6г ч1. К.г. '!N18</f>
        <v>0</v>
      </c>
      <c r="L11" s="73">
        <f>'Худ.эст.к 6г ч1. К.г. '!O18</f>
        <v>0</v>
      </c>
      <c r="M11" s="73">
        <f>'Худ.эст.к 6г ч2. К.г. '!E18</f>
        <v>0</v>
      </c>
      <c r="N11" s="73">
        <f>'Худ.эст.к 6г ч2. К.г. '!F18</f>
        <v>0</v>
      </c>
      <c r="O11" s="73">
        <f>'Худ.эст.к 6г ч2. К.г. '!G18</f>
        <v>0</v>
      </c>
      <c r="P11" s="73">
        <f>'Худ.эст.к 6г ч2. К.г. '!H18</f>
        <v>0</v>
      </c>
      <c r="Q11" s="73">
        <f>'Худ.эст.к 6г ч2. К.г. '!I18</f>
        <v>0</v>
      </c>
      <c r="R11" s="73">
        <f>'Худ.эст.к 6г ч2. К.г. '!J18</f>
        <v>0</v>
      </c>
      <c r="S11" s="73">
        <f>'Худ.эст.к 6г ч2. К.г. '!K18</f>
        <v>0</v>
      </c>
      <c r="T11" s="73">
        <f>'Худ.эст.к 6г ч2. К.г. '!L18</f>
        <v>0</v>
      </c>
      <c r="U11" s="73">
        <f>'Худ.эст.к 6г ч2. К.г. '!M18</f>
        <v>0</v>
      </c>
      <c r="V11" s="73">
        <f>'Худ.эст.к 6г ч3. К.г. '!E18</f>
        <v>0</v>
      </c>
      <c r="W11" s="73">
        <f>'Худ.эст.к 6г ч3. К.г. '!F18</f>
        <v>0</v>
      </c>
      <c r="X11" s="73">
        <f>'Худ.эст.к 6г ч3. К.г. '!G18</f>
        <v>0</v>
      </c>
      <c r="Y11" s="73">
        <f>'Худ.эст.к 6г ч3. К.г. '!H18</f>
        <v>0</v>
      </c>
      <c r="Z11" s="73">
        <f>'Худ.эст.к 6г ч3. К.г. '!I18</f>
        <v>0</v>
      </c>
      <c r="AA11" s="73">
        <f>'Худ.эст.к 6г ч3. К.г. '!J18</f>
        <v>0</v>
      </c>
      <c r="AB11" s="73">
        <f>'Худ.эст.к 6г ч3. К.г. '!K18</f>
        <v>0</v>
      </c>
      <c r="AC11" s="73">
        <f>'Худ.эст.к 6г ч3. К.г. '!L18</f>
        <v>0</v>
      </c>
      <c r="AD11" s="73">
        <f>'Реч.разв.к 6г ч1. К.г. '!E17</f>
        <v>0</v>
      </c>
      <c r="AE11" s="73">
        <f>'Реч.разв.к 6г ч1. К.г. '!F17</f>
        <v>0</v>
      </c>
      <c r="AF11" s="73">
        <f>'Реч.разв.к 6г ч1. К.г. '!G17</f>
        <v>0</v>
      </c>
      <c r="AG11" s="73">
        <f>'Реч.разв.к 6г ч1. К.г. '!H17</f>
        <v>0</v>
      </c>
      <c r="AH11" s="73">
        <f>'Реч.разв.к 6г ч1. К.г. '!I17</f>
        <v>0</v>
      </c>
      <c r="AI11" s="73">
        <f>'Реч.разв.к 6г ч1. К.г. '!J17</f>
        <v>0</v>
      </c>
      <c r="AJ11" s="73">
        <f>'Реч.разв.к 6г ч1. К.г. '!K17</f>
        <v>0</v>
      </c>
      <c r="AK11" s="73">
        <f>'Реч.разв.к 6г ч1. К.г. '!L17</f>
        <v>0</v>
      </c>
      <c r="AL11" s="73">
        <f>'Реч.разв.к 6г ч2. К.г. '!E17</f>
        <v>0</v>
      </c>
      <c r="AM11" s="73">
        <f>'Реч.разв.к 6г ч2. К.г. '!F17</f>
        <v>0</v>
      </c>
      <c r="AN11" s="73">
        <f>'Реч.разв.к 6г ч2. К.г. '!G17</f>
        <v>0</v>
      </c>
      <c r="AO11" s="73">
        <f>'Реч.разв.к 6г ч2. К.г. '!H17</f>
        <v>0</v>
      </c>
      <c r="AP11" s="73">
        <f>'Реч.разв.к 6г ч2. К.г. '!I17</f>
        <v>0</v>
      </c>
      <c r="AQ11" s="73">
        <f>'Реч.разв.к 6г ч2. К.г. '!J17</f>
        <v>0</v>
      </c>
      <c r="AR11" s="73">
        <f>'Реч.разв.к 6г ч2. К.г. '!K17</f>
        <v>0</v>
      </c>
      <c r="AS11" s="73">
        <f>'Реч.разв.к 6г ч2. К.г. '!L17</f>
        <v>0</v>
      </c>
      <c r="AT11" s="73">
        <f>'Реч.разв.к 6г ч2. К.г. '!M17</f>
        <v>0</v>
      </c>
      <c r="AU11" s="73">
        <f>'Реч.разв.к 6г ч2. К.г. '!N17</f>
        <v>0</v>
      </c>
      <c r="AV11" s="73">
        <f>'Реч.разв.к 6г ч2. К.г. '!O17</f>
        <v>0</v>
      </c>
      <c r="AW11" s="73">
        <f>'Реч.разв.к 6г ч2. К.г. '!P17</f>
        <v>0</v>
      </c>
      <c r="AX11" s="73">
        <f>'Реч.разв.к 6г ч2. К.г. '!Q17</f>
        <v>0</v>
      </c>
      <c r="AY11" s="73">
        <f>'Позн.разв. к 6г ч1. К.г. '!E18</f>
        <v>0</v>
      </c>
      <c r="AZ11" s="73">
        <f>'Позн.разв. к 6г ч1. К.г. '!F18</f>
        <v>0</v>
      </c>
      <c r="BA11" s="73">
        <f>'Позн.разв. к 6г ч1. К.г. '!G18</f>
        <v>0</v>
      </c>
      <c r="BB11" s="73">
        <f>'Позн.разв. к 6г ч1. К.г. '!H18</f>
        <v>0</v>
      </c>
      <c r="BC11" s="73">
        <f>'Позн.разв. к 6г ч1. К.г. '!I18</f>
        <v>0</v>
      </c>
      <c r="BD11" s="73">
        <f>'Позн.разв. к 6г ч1. К.г. '!J18</f>
        <v>0</v>
      </c>
      <c r="BE11" s="73">
        <f>'Позн.разв. к 6г ч1. К.г. '!K18</f>
        <v>0</v>
      </c>
      <c r="BF11" s="73">
        <f>'Позн.разв. к 6г ч1. К.г. '!L18</f>
        <v>0</v>
      </c>
      <c r="BG11" s="73">
        <f>'Позн.разв. к 6г ч1. К.г. '!M18</f>
        <v>0</v>
      </c>
      <c r="BH11" s="73">
        <f>'Позн.разв. к 6г ч1. К.г. '!N18</f>
        <v>0</v>
      </c>
      <c r="BI11" s="73">
        <f>'Позн.разв. к 6г ч1. К.г. '!O18</f>
        <v>0</v>
      </c>
      <c r="BJ11" s="73">
        <f>'Позн.разв. к 6г ч1. К.г. '!P18</f>
        <v>0</v>
      </c>
      <c r="BK11" s="73">
        <f>'Позн.разв. к 6г ч1. К.г. '!Q18</f>
        <v>0</v>
      </c>
      <c r="BL11" s="73">
        <f>'Позн.разв. к 6г ч1. К.г. '!R18</f>
        <v>0</v>
      </c>
      <c r="BM11" s="73">
        <f>'Позн.разв. к 6г ч1. К.г. '!S18</f>
        <v>0</v>
      </c>
      <c r="BN11" s="73">
        <f>'Позн.разв. к 6г ч2. К.г. '!E18</f>
        <v>0</v>
      </c>
      <c r="BO11" s="73">
        <f>'Позн.разв. к 6г ч2. К.г. '!F18</f>
        <v>0</v>
      </c>
      <c r="BP11" s="73">
        <f>'Позн.разв. к 6г ч2. К.г. '!G18</f>
        <v>0</v>
      </c>
      <c r="BQ11" s="73">
        <f>'Позн.разв. к 6г ч2. К.г. '!H18</f>
        <v>0</v>
      </c>
      <c r="BR11" s="73">
        <f>'Позн.разв. к 6г ч2. К.г. '!I18</f>
        <v>0</v>
      </c>
      <c r="BS11" s="73">
        <f>'Позн.разв. к 6г ч2. К.г. '!J18</f>
        <v>0</v>
      </c>
      <c r="BT11" s="73">
        <f>'Соц.ком.к 6г ч1. К.г. '!$E$17</f>
        <v>0</v>
      </c>
      <c r="BU11" s="73">
        <f>'Соц.ком.к 6г ч1. К.г. '!$E$17</f>
        <v>0</v>
      </c>
      <c r="BV11" s="73">
        <f>'Соц.ком.к 6г ч1. К.г. '!$E$17</f>
        <v>0</v>
      </c>
      <c r="BW11" s="73">
        <f>'Соц.ком.к 6г ч1. К.г. '!$E$17</f>
        <v>0</v>
      </c>
      <c r="BX11" s="73">
        <f>'Соц.ком.к 6г ч1. К.г. '!$E$17</f>
        <v>0</v>
      </c>
      <c r="BY11" s="73">
        <f>'Соц.ком.к 6г ч1. К.г. '!$E$17</f>
        <v>0</v>
      </c>
      <c r="BZ11" s="73">
        <f>'Соц.ком.к 6г ч1. К.г. '!$E$17</f>
        <v>0</v>
      </c>
      <c r="CA11" s="73">
        <f>'Соц.ком.к 6г ч1. К.г. '!$E$17</f>
        <v>0</v>
      </c>
      <c r="CB11" s="73">
        <f>'Соц.ком.к 6г ч1. К.г. '!$E$17</f>
        <v>0</v>
      </c>
      <c r="CC11" s="73">
        <f>'Соц.ком.к 6г ч1. К.г. '!$E$17</f>
        <v>0</v>
      </c>
      <c r="CD11" s="73">
        <f>'Соц.ком.к 6г ч1. К.г. '!$E$17</f>
        <v>0</v>
      </c>
      <c r="CE11" s="73">
        <f>'Соц.ком.к 6г ч1. К.г. '!$E$17</f>
        <v>0</v>
      </c>
      <c r="CF11" s="73">
        <f>'Соц.ком.к 6г ч1. К.г. '!$E$17</f>
        <v>0</v>
      </c>
      <c r="CG11" s="73">
        <f>'Соц.ком.к 6г ч1. К.г. '!$E$17</f>
        <v>0</v>
      </c>
      <c r="CH11" s="73">
        <f>'Соц.ком.к 6г ч1. К.г. '!$E$17</f>
        <v>0</v>
      </c>
      <c r="CI11" s="73">
        <f>'Соц.ком.к 6г ч1. К.г. '!$E$17</f>
        <v>0</v>
      </c>
      <c r="CJ11" s="73">
        <f>'Соц.ком.к 6г ч1. К.г. '!$E$17</f>
        <v>0</v>
      </c>
      <c r="CK11" s="73">
        <f>'Соц.ком. к 6г ч2 К.г.'!E17</f>
        <v>0</v>
      </c>
      <c r="CL11" s="73">
        <f>'Соц.ком. к 6г ч2 К.г.'!F17</f>
        <v>0</v>
      </c>
      <c r="CM11" s="73">
        <f>'Соц.ком. к 6г ч2 К.г.'!G17</f>
        <v>0</v>
      </c>
      <c r="CN11" s="73">
        <f>'Соц.ком. к 6г ч2 К.г.'!H17</f>
        <v>0</v>
      </c>
      <c r="CO11" s="73">
        <f>'Соц.ком. к 6г ч2 К.г.'!I17</f>
        <v>0</v>
      </c>
      <c r="CP11" s="73">
        <f>'Соц.ком. к 6г ч2 К.г.'!J17</f>
        <v>0</v>
      </c>
      <c r="CQ11" s="73">
        <f>'Соц.ком. к 6г ч2 К.г.'!K17</f>
        <v>0</v>
      </c>
      <c r="CR11" s="73">
        <f>'Соц.ком. к 6г ч2 К.г.'!L17</f>
        <v>0</v>
      </c>
      <c r="CS11" s="73">
        <f>'Соц.ком. к 6г ч2 К.г.'!M17</f>
        <v>0</v>
      </c>
      <c r="CT11" s="73">
        <f>'Физ.разв. к 6г ч1. К.г. '!E18</f>
        <v>0</v>
      </c>
      <c r="CU11" s="73">
        <f>'Физ.разв. к 6г ч1. К.г. '!F18</f>
        <v>0</v>
      </c>
      <c r="CV11" s="73">
        <f>'Физ.разв. к 6г ч1. К.г. '!G18</f>
        <v>0</v>
      </c>
      <c r="CW11" s="73">
        <f>'Физ.разв. к 6г ч1. К.г. '!H18</f>
        <v>0</v>
      </c>
      <c r="CX11" s="73">
        <f>'Физ.разв. к 6г ч1. К.г. '!I18</f>
        <v>0</v>
      </c>
      <c r="CY11" s="73">
        <f>'Физ.разв. к 6г ч1. К.г. '!J18</f>
        <v>0</v>
      </c>
      <c r="CZ11" s="73">
        <f>'Физ.разв. к 6г ч1. К.г. '!K18</f>
        <v>0</v>
      </c>
      <c r="DA11" s="73">
        <f>'Физ.разв. к 6г ч1. К.г. '!L18</f>
        <v>0</v>
      </c>
      <c r="DB11" s="73">
        <f>'Физ.разв. к 6г ч1. К.г. '!M18</f>
        <v>0</v>
      </c>
      <c r="DC11" s="73">
        <f>'Физ.разв. к 6г ч1. К.г. '!N18</f>
        <v>0</v>
      </c>
      <c r="DD11" s="73">
        <f>'Физ.разв. к 6г ч1. К.г. '!O18</f>
        <v>0</v>
      </c>
      <c r="DE11" s="73">
        <f>'Физ.разв. к 6г ч1. К.г. '!P18</f>
        <v>0</v>
      </c>
      <c r="DF11" s="73">
        <f>'Физ.разв. к 6г ч1. К.г. '!Q18</f>
        <v>0</v>
      </c>
      <c r="DG11" s="73">
        <f>'Физ.разв. к 6г ч1. К.г. '!R18</f>
        <v>0</v>
      </c>
      <c r="DH11" s="73">
        <f>'Физ.разв. к 6г ч1. К.г. '!S18</f>
        <v>0</v>
      </c>
      <c r="DI11" s="73">
        <f>'Физ.разв. к 6г ч1. К.г. '!T18</f>
        <v>0</v>
      </c>
      <c r="DJ11" s="73">
        <f>'Физ.разв. к 6г ч1. К.г. '!U18</f>
        <v>0</v>
      </c>
      <c r="DK11" s="73">
        <f>'Физ.разв. к 6г ч1. К.г. '!V18</f>
        <v>0</v>
      </c>
      <c r="DL11" s="73">
        <f>'Физ.разв. к 6г ч1. К.г. '!W18</f>
        <v>0</v>
      </c>
      <c r="DM11" s="73">
        <f>'Физ.разв. к 6г ч1. К.г. '!X18</f>
        <v>0</v>
      </c>
      <c r="DN11" s="73">
        <f>'Физ.разв. к 6г ч2. К.г. '!E19</f>
        <v>0</v>
      </c>
      <c r="DO11" s="73">
        <f>'Физ.разв. к 6г ч2. К.г. '!F19</f>
        <v>0</v>
      </c>
      <c r="DP11" s="73">
        <f>'Физ.разв. к 6г ч2. К.г. '!G19</f>
        <v>0</v>
      </c>
      <c r="DQ11" s="73">
        <f>'Физ.разв. к 6г ч2. К.г. '!H19</f>
        <v>0</v>
      </c>
      <c r="DR11" s="73">
        <f>'Физ.разв. к 6г ч2. К.г. '!I19</f>
        <v>0</v>
      </c>
      <c r="DS11" s="73">
        <f>'Физ.разв. к 6г ч2. К.г. '!J19</f>
        <v>0</v>
      </c>
      <c r="DT11" s="73">
        <f>'Физ.разв. к 6г ч2. К.г. '!K19</f>
        <v>0</v>
      </c>
      <c r="DU11" s="73">
        <f>'Физ.разв. к 6г ч2. К.г. '!L19</f>
        <v>0</v>
      </c>
      <c r="DV11" s="73">
        <f>'Физ.разв. к 6г ч2. К.г. '!M19</f>
        <v>0</v>
      </c>
      <c r="DW11" s="73">
        <f>'Физ.разв. к 6г ч2. К.г. '!N19</f>
        <v>0</v>
      </c>
      <c r="DX11" s="73">
        <f>'Физ.разв. к 6г ч2. К.г. '!O19</f>
        <v>0</v>
      </c>
      <c r="DY11" s="73">
        <f>'Физ.разв. к 6г ч2. К.г. '!P19</f>
        <v>0</v>
      </c>
      <c r="DZ11" s="73">
        <f>'Физ.разв. к 6г ч2. К.г. '!Q19</f>
        <v>0</v>
      </c>
      <c r="EA11" s="73">
        <f>'Физ.разв. к 6г ч2. К.г. '!R19</f>
        <v>0</v>
      </c>
      <c r="EB11" s="73">
        <f>'Физ.разв. к 6г ч2. К.г. '!S19</f>
        <v>0</v>
      </c>
      <c r="EC11" s="73">
        <f>'Физ.разв. к 6г ч2. К.г. '!T19</f>
        <v>0</v>
      </c>
      <c r="ED11" s="73">
        <f>'Физ.разв. к 6г ч2. К.г. '!U19</f>
        <v>0</v>
      </c>
      <c r="EE11" s="73">
        <f>'Физ.разв. к 6г ч2. К.г. '!V19</f>
        <v>0</v>
      </c>
      <c r="EF11" s="73">
        <f>'Физ.разв. к 6г ч2. К.г. '!W19</f>
        <v>0</v>
      </c>
      <c r="EG11" s="73">
        <f>'Физ.разв. к 6г ч2. К.г. '!X19</f>
        <v>0</v>
      </c>
      <c r="EH11" s="73">
        <f>'Физ.разв. к 6г ч2. К.г. '!Y19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149" priority="1" operator="between">
      <formula>1.8</formula>
      <formula>2</formula>
    </cfRule>
    <cfRule type="cellIs" dxfId="148" priority="2" operator="between">
      <formula>1</formula>
      <formula>1.7</formula>
    </cfRule>
    <cfRule type="cellIs" dxfId="147" priority="3" operator="between">
      <formula>0</formula>
      <formula>0.9</formula>
    </cfRule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4:EH11"/>
  <sheetViews>
    <sheetView zoomScale="83" zoomScaleNormal="83" workbookViewId="0">
      <selection activeCell="B10" sqref="B10:EH11"/>
    </sheetView>
  </sheetViews>
  <sheetFormatPr defaultRowHeight="14.5"/>
  <cols>
    <col min="1" max="1" width="13.8164062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Список!B11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Н.г.'!E19</f>
        <v>0</v>
      </c>
      <c r="C10" s="73">
        <f>'Худ.эст.к 6г ч1. Н.г.'!F19</f>
        <v>0</v>
      </c>
      <c r="D10" s="73">
        <f>'Худ.эст.к 6г ч1. Н.г.'!G19</f>
        <v>0</v>
      </c>
      <c r="E10" s="73">
        <f>'Худ.эст.к 6г ч1. Н.г.'!H19</f>
        <v>0</v>
      </c>
      <c r="F10" s="73">
        <f>'Худ.эст.к 6г ч1. Н.г.'!I19</f>
        <v>0</v>
      </c>
      <c r="G10" s="73">
        <f>'Худ.эст.к 6г ч1. Н.г.'!J19</f>
        <v>0</v>
      </c>
      <c r="H10" s="73">
        <f>'Худ.эст.к 6г ч1. Н.г.'!K19</f>
        <v>0</v>
      </c>
      <c r="I10" s="73">
        <f>'Худ.эст.к 6г ч1. Н.г.'!L19</f>
        <v>0</v>
      </c>
      <c r="J10" s="73">
        <f>'Худ.эст.к 6г ч1. Н.г.'!M19</f>
        <v>0</v>
      </c>
      <c r="K10" s="73">
        <f>'Худ.эст.к 6г ч1. Н.г.'!N19</f>
        <v>0</v>
      </c>
      <c r="L10" s="73">
        <f>'Худ.эст.к 6г ч1. Н.г.'!O19</f>
        <v>0</v>
      </c>
      <c r="M10" s="73">
        <f>'Худ.эст.к 6г ч2. Н.г.'!E19</f>
        <v>0</v>
      </c>
      <c r="N10" s="73">
        <f>'Худ.эст.к 6г ч2. Н.г.'!F19</f>
        <v>0</v>
      </c>
      <c r="O10" s="73">
        <f>'Худ.эст.к 6г ч2. Н.г.'!G19</f>
        <v>0</v>
      </c>
      <c r="P10" s="73">
        <f>'Худ.эст.к 6г ч2. Н.г.'!H19</f>
        <v>0</v>
      </c>
      <c r="Q10" s="73">
        <f>'Худ.эст.к 6г ч2. Н.г.'!I19</f>
        <v>0</v>
      </c>
      <c r="R10" s="73">
        <f>'Худ.эст.к 6г ч2. Н.г.'!J19</f>
        <v>0</v>
      </c>
      <c r="S10" s="73">
        <f>'Худ.эст.к 6г ч2. Н.г.'!K19</f>
        <v>0</v>
      </c>
      <c r="T10" s="73">
        <f>'Худ.эст.к 6г ч2. Н.г.'!L19</f>
        <v>0</v>
      </c>
      <c r="U10" s="73">
        <f>'Худ.эст.к 6г ч2. Н.г.'!M19</f>
        <v>0</v>
      </c>
      <c r="V10" s="73">
        <f>'Худ.эст.к 6г ч3. Н.г.'!E19</f>
        <v>0</v>
      </c>
      <c r="W10" s="73">
        <f>'Худ.эст.к 6г ч3. Н.г.'!F19</f>
        <v>0</v>
      </c>
      <c r="X10" s="73">
        <f>'Худ.эст.к 6г ч3. Н.г.'!G19</f>
        <v>0</v>
      </c>
      <c r="Y10" s="73">
        <f>'Худ.эст.к 6г ч3. Н.г.'!H19</f>
        <v>0</v>
      </c>
      <c r="Z10" s="73">
        <f>'Худ.эст.к 6г ч3. Н.г.'!I19</f>
        <v>0</v>
      </c>
      <c r="AA10" s="73">
        <f>'Худ.эст.к 6г ч3. Н.г.'!J19</f>
        <v>0</v>
      </c>
      <c r="AB10" s="73">
        <f>'Худ.эст.к 6г ч3. Н.г.'!K19</f>
        <v>0</v>
      </c>
      <c r="AC10" s="73">
        <f>'Худ.эст.к 6г ч3. Н.г.'!L19</f>
        <v>0</v>
      </c>
      <c r="AD10" s="73">
        <f>'Реч.разв.к 6г ч1. Н.г.'!E18</f>
        <v>0</v>
      </c>
      <c r="AE10" s="73">
        <f>'Реч.разв.к 6г ч1. Н.г.'!F18</f>
        <v>0</v>
      </c>
      <c r="AF10" s="73">
        <f>'Реч.разв.к 6г ч1. Н.г.'!G18</f>
        <v>0</v>
      </c>
      <c r="AG10" s="73">
        <f>'Реч.разв.к 6г ч1. Н.г.'!H18</f>
        <v>0</v>
      </c>
      <c r="AH10" s="73">
        <f>'Реч.разв.к 6г ч1. Н.г.'!I18</f>
        <v>0</v>
      </c>
      <c r="AI10" s="73">
        <f>'Реч.разв.к 6г ч1. Н.г.'!J18</f>
        <v>0</v>
      </c>
      <c r="AJ10" s="73">
        <f>'Реч.разв.к 6г ч1. Н.г.'!K18</f>
        <v>0</v>
      </c>
      <c r="AK10" s="73">
        <f>'Реч.разв.к 6г ч1. Н.г.'!L18</f>
        <v>0</v>
      </c>
      <c r="AL10" s="73">
        <f>'Реч.разв.к 6г ч2. Н.г.'!E18</f>
        <v>0</v>
      </c>
      <c r="AM10" s="73">
        <f>'Реч.разв.к 6г ч2. Н.г.'!F18</f>
        <v>0</v>
      </c>
      <c r="AN10" s="73">
        <f>'Реч.разв.к 6г ч2. Н.г.'!G18</f>
        <v>0</v>
      </c>
      <c r="AO10" s="73">
        <f>'Реч.разв.к 6г ч2. Н.г.'!H18</f>
        <v>0</v>
      </c>
      <c r="AP10" s="73">
        <f>'Реч.разв.к 6г ч2. Н.г.'!I18</f>
        <v>0</v>
      </c>
      <c r="AQ10" s="73">
        <f>'Реч.разв.к 6г ч2. Н.г.'!J18</f>
        <v>0</v>
      </c>
      <c r="AR10" s="73">
        <f>'Реч.разв.к 6г ч2. Н.г.'!K18</f>
        <v>0</v>
      </c>
      <c r="AS10" s="73">
        <f>'Реч.разв.к 6г ч2. Н.г.'!L18</f>
        <v>0</v>
      </c>
      <c r="AT10" s="73">
        <f>'Реч.разв.к 6г ч2. Н.г.'!M18</f>
        <v>0</v>
      </c>
      <c r="AU10" s="73">
        <f>'Реч.разв.к 6г ч2. Н.г.'!N18</f>
        <v>0</v>
      </c>
      <c r="AV10" s="73">
        <f>'Реч.разв.к 6г ч2. Н.г.'!O18</f>
        <v>0</v>
      </c>
      <c r="AW10" s="73">
        <f>'Реч.разв.к 6г ч2. Н.г.'!P18</f>
        <v>0</v>
      </c>
      <c r="AX10" s="73">
        <f>'Реч.разв.к 6г ч2. Н.г.'!Q18</f>
        <v>0</v>
      </c>
      <c r="AY10" s="73">
        <f>'Позн.разв. к 6г ч1. Н.г.'!E19</f>
        <v>0</v>
      </c>
      <c r="AZ10" s="73">
        <f>'Позн.разв. к 6г ч1. Н.г.'!F19</f>
        <v>0</v>
      </c>
      <c r="BA10" s="73">
        <f>'Позн.разв. к 6г ч1. Н.г.'!G19</f>
        <v>0</v>
      </c>
      <c r="BB10" s="73">
        <f>'Позн.разв. к 6г ч1. Н.г.'!H19</f>
        <v>0</v>
      </c>
      <c r="BC10" s="73">
        <f>'Позн.разв. к 6г ч1. Н.г.'!I19</f>
        <v>0</v>
      </c>
      <c r="BD10" s="73">
        <f>'Позн.разв. к 6г ч1. Н.г.'!J19</f>
        <v>0</v>
      </c>
      <c r="BE10" s="73">
        <f>'Позн.разв. к 6г ч1. Н.г.'!K19</f>
        <v>0</v>
      </c>
      <c r="BF10" s="73">
        <f>'Позн.разв. к 6г ч1. Н.г.'!L19</f>
        <v>0</v>
      </c>
      <c r="BG10" s="73">
        <f>'Позн.разв. к 6г ч1. Н.г.'!M19</f>
        <v>0</v>
      </c>
      <c r="BH10" s="73">
        <f>'Позн.разв. к 6г ч1. Н.г.'!N19</f>
        <v>0</v>
      </c>
      <c r="BI10" s="73">
        <f>'Позн.разв. к 6г ч1. Н.г.'!O19</f>
        <v>0</v>
      </c>
      <c r="BJ10" s="73">
        <f>'Позн.разв. к 6г ч1. Н.г.'!P19</f>
        <v>0</v>
      </c>
      <c r="BK10" s="73">
        <f>'Позн.разв. к 6г ч1. Н.г.'!Q19</f>
        <v>0</v>
      </c>
      <c r="BL10" s="73">
        <f>'Позн.разв. к 6г ч1. Н.г.'!R19</f>
        <v>0</v>
      </c>
      <c r="BM10" s="73">
        <f>'Позн.разв. к 6г ч1. Н.г.'!S19</f>
        <v>0</v>
      </c>
      <c r="BN10" s="73">
        <f>'Позн.разв. к 6г ч2. Н.г.'!E19</f>
        <v>0</v>
      </c>
      <c r="BO10" s="73">
        <f>'Позн.разв. к 6г ч2. Н.г.'!F19</f>
        <v>0</v>
      </c>
      <c r="BP10" s="73">
        <f>'Позн.разв. к 6г ч2. Н.г.'!G19</f>
        <v>0</v>
      </c>
      <c r="BQ10" s="73">
        <f>'Позн.разв. к 6г ч2. Н.г.'!H19</f>
        <v>0</v>
      </c>
      <c r="BR10" s="73">
        <f>'Позн.разв. к 6г ч2. Н.г.'!I19</f>
        <v>0</v>
      </c>
      <c r="BS10" s="73">
        <f>'Позн.разв. к 6г ч2. Н.г.'!J19</f>
        <v>0</v>
      </c>
      <c r="BT10" s="73">
        <f>'Соц.ком.к 6г ч1. Н.г.'!E18</f>
        <v>0</v>
      </c>
      <c r="BU10" s="73">
        <f>'Соц.ком.к 6г ч1. Н.г.'!F18</f>
        <v>0</v>
      </c>
      <c r="BV10" s="73">
        <f>'Соц.ком.к 6г ч1. Н.г.'!G18</f>
        <v>0</v>
      </c>
      <c r="BW10" s="73">
        <f>'Соц.ком.к 6г ч1. Н.г.'!H18</f>
        <v>0</v>
      </c>
      <c r="BX10" s="73">
        <f>'Соц.ком.к 6г ч1. Н.г.'!I18</f>
        <v>0</v>
      </c>
      <c r="BY10" s="73">
        <f>'Соц.ком.к 6г ч1. Н.г.'!J18</f>
        <v>0</v>
      </c>
      <c r="BZ10" s="73">
        <f>'Соц.ком.к 6г ч1. Н.г.'!K18</f>
        <v>0</v>
      </c>
      <c r="CA10" s="73">
        <f>'Соц.ком.к 6г ч1. Н.г.'!L18</f>
        <v>0</v>
      </c>
      <c r="CB10" s="73">
        <f>'Соц.ком.к 6г ч1. Н.г.'!M18</f>
        <v>0</v>
      </c>
      <c r="CC10" s="73">
        <f>'Соц.ком.к 6г ч1. Н.г.'!N18</f>
        <v>0</v>
      </c>
      <c r="CD10" s="73">
        <f>'Соц.ком.к 6г ч1. Н.г.'!O18</f>
        <v>0</v>
      </c>
      <c r="CE10" s="73">
        <f>'Соц.ком.к 6г ч1. Н.г.'!P18</f>
        <v>0</v>
      </c>
      <c r="CF10" s="73">
        <f>'Соц.ком.к 6г ч1. Н.г.'!Q18</f>
        <v>0</v>
      </c>
      <c r="CG10" s="73">
        <f>'Соц.ком.к 6г ч1. Н.г.'!R18</f>
        <v>0</v>
      </c>
      <c r="CH10" s="73">
        <f>'Соц.ком.к 6г ч1. Н.г.'!S18</f>
        <v>0</v>
      </c>
      <c r="CI10" s="73">
        <f>'Соц.ком.к 6г ч1. Н.г.'!T18</f>
        <v>0</v>
      </c>
      <c r="CJ10" s="73">
        <f>'Соц.ком.к 6г ч1. Н.г.'!U18</f>
        <v>0</v>
      </c>
      <c r="CK10" s="73">
        <f>'Соц.ком. к 6г ч2. Н.г.'!E18</f>
        <v>0</v>
      </c>
      <c r="CL10" s="73">
        <f>'Соц.ком. к 6г ч2. Н.г.'!F18</f>
        <v>0</v>
      </c>
      <c r="CM10" s="73">
        <f>'Соц.ком. к 6г ч2. Н.г.'!G18</f>
        <v>0</v>
      </c>
      <c r="CN10" s="73">
        <f>'Соц.ком. к 6г ч2. Н.г.'!H18</f>
        <v>0</v>
      </c>
      <c r="CO10" s="73">
        <f>'Соц.ком. к 6г ч2. Н.г.'!I18</f>
        <v>0</v>
      </c>
      <c r="CP10" s="73">
        <f>'Соц.ком. к 6г ч2. Н.г.'!J18</f>
        <v>0</v>
      </c>
      <c r="CQ10" s="73">
        <f>'Соц.ком. к 6г ч2. Н.г.'!K18</f>
        <v>0</v>
      </c>
      <c r="CR10" s="73">
        <f>'Соц.ком. к 6г ч2. Н.г.'!L18</f>
        <v>0</v>
      </c>
      <c r="CS10" s="73">
        <f>'Соц.ком. к 6г ч2. Н.г.'!M18</f>
        <v>0</v>
      </c>
      <c r="CT10" s="73">
        <f>'Физ.разв. к 6г ч1. Н.г.'!E19</f>
        <v>0</v>
      </c>
      <c r="CU10" s="73">
        <f>'Физ.разв. к 6г ч1. Н.г.'!F19</f>
        <v>0</v>
      </c>
      <c r="CV10" s="73">
        <f>'Физ.разв. к 6г ч1. Н.г.'!G19</f>
        <v>0</v>
      </c>
      <c r="CW10" s="73">
        <f>'Физ.разв. к 6г ч1. Н.г.'!H19</f>
        <v>0</v>
      </c>
      <c r="CX10" s="73">
        <f>'Физ.разв. к 6г ч1. Н.г.'!I19</f>
        <v>0</v>
      </c>
      <c r="CY10" s="73">
        <f>'Физ.разв. к 6г ч1. Н.г.'!J19</f>
        <v>0</v>
      </c>
      <c r="CZ10" s="73">
        <f>'Физ.разв. к 6г ч1. Н.г.'!K19</f>
        <v>0</v>
      </c>
      <c r="DA10" s="73">
        <f>'Физ.разв. к 6г ч1. Н.г.'!L19</f>
        <v>0</v>
      </c>
      <c r="DB10" s="73">
        <f>'Физ.разв. к 6г ч1. Н.г.'!M19</f>
        <v>0</v>
      </c>
      <c r="DC10" s="73">
        <f>'Физ.разв. к 6г ч1. Н.г.'!N19</f>
        <v>0</v>
      </c>
      <c r="DD10" s="73">
        <f>'Физ.разв. к 6г ч1. Н.г.'!O19</f>
        <v>0</v>
      </c>
      <c r="DE10" s="73">
        <f>'Физ.разв. к 6г ч1. Н.г.'!P19</f>
        <v>0</v>
      </c>
      <c r="DF10" s="73">
        <f>'Физ.разв. к 6г ч1. Н.г.'!Q19</f>
        <v>0</v>
      </c>
      <c r="DG10" s="73">
        <f>'Физ.разв. к 6г ч1. Н.г.'!R19</f>
        <v>0</v>
      </c>
      <c r="DH10" s="73">
        <f>'Физ.разв. к 6г ч1. Н.г.'!S19</f>
        <v>0</v>
      </c>
      <c r="DI10" s="73">
        <f>'Физ.разв. к 6г ч1. Н.г.'!T19</f>
        <v>0</v>
      </c>
      <c r="DJ10" s="73">
        <f>'Физ.разв. к 6г ч1. Н.г.'!U19</f>
        <v>0</v>
      </c>
      <c r="DK10" s="73">
        <f>'Физ.разв. к 6г ч1. Н.г.'!V19</f>
        <v>0</v>
      </c>
      <c r="DL10" s="73">
        <f>'Физ.разв. к 6г ч1. Н.г.'!W19</f>
        <v>0</v>
      </c>
      <c r="DM10" s="73">
        <f>'Физ.разв. к 6г ч1. Н.г.'!X19</f>
        <v>0</v>
      </c>
      <c r="DN10" s="73">
        <f>'Физ.разв. к 6г ч2. Н.г.'!E20</f>
        <v>0</v>
      </c>
      <c r="DO10" s="73">
        <f>'Физ.разв. к 6г ч2. Н.г.'!F20</f>
        <v>0</v>
      </c>
      <c r="DP10" s="73">
        <f>'Физ.разв. к 6г ч2. Н.г.'!G20</f>
        <v>0</v>
      </c>
      <c r="DQ10" s="73">
        <f>'Физ.разв. к 6г ч2. Н.г.'!H20</f>
        <v>0</v>
      </c>
      <c r="DR10" s="73">
        <f>'Физ.разв. к 6г ч2. Н.г.'!I20</f>
        <v>0</v>
      </c>
      <c r="DS10" s="73">
        <f>'Физ.разв. к 6г ч2. Н.г.'!J20</f>
        <v>0</v>
      </c>
      <c r="DT10" s="73">
        <f>'Физ.разв. к 6г ч2. Н.г.'!K20</f>
        <v>0</v>
      </c>
      <c r="DU10" s="73">
        <f>'Физ.разв. к 6г ч2. Н.г.'!L20</f>
        <v>0</v>
      </c>
      <c r="DV10" s="73">
        <f>'Физ.разв. к 6г ч2. Н.г.'!M20</f>
        <v>0</v>
      </c>
      <c r="DW10" s="73">
        <f>'Физ.разв. к 6г ч2. Н.г.'!N20</f>
        <v>0</v>
      </c>
      <c r="DX10" s="73">
        <f>'Физ.разв. к 6г ч2. Н.г.'!O20</f>
        <v>0</v>
      </c>
      <c r="DY10" s="73">
        <f>'Физ.разв. к 6г ч2. Н.г.'!P20</f>
        <v>0</v>
      </c>
      <c r="DZ10" s="73">
        <f>'Физ.разв. к 6г ч2. Н.г.'!Q20</f>
        <v>0</v>
      </c>
      <c r="EA10" s="73">
        <f>'Физ.разв. к 6г ч2. Н.г.'!R20</f>
        <v>0</v>
      </c>
      <c r="EB10" s="73">
        <f>'Физ.разв. к 6г ч2. Н.г.'!S20</f>
        <v>0</v>
      </c>
      <c r="EC10" s="73">
        <f>'Физ.разв. к 6г ч2. Н.г.'!T20</f>
        <v>0</v>
      </c>
      <c r="ED10" s="73">
        <f>'Физ.разв. к 6г ч2. Н.г.'!U20</f>
        <v>0</v>
      </c>
      <c r="EE10" s="73">
        <f>'Физ.разв. к 6г ч2. Н.г.'!V20</f>
        <v>0</v>
      </c>
      <c r="EF10" s="73">
        <f>'Физ.разв. к 6г ч2. Н.г.'!W20</f>
        <v>0</v>
      </c>
      <c r="EG10" s="73">
        <f>'Физ.разв. к 6г ч2. Н.г.'!X20</f>
        <v>0</v>
      </c>
      <c r="EH10" s="73">
        <f>'Физ.разв. к 6г ч2. Н.г.'!Y20</f>
        <v>0</v>
      </c>
    </row>
    <row r="11" spans="1:138">
      <c r="A11" s="12" t="s">
        <v>264</v>
      </c>
      <c r="B11" s="73">
        <f>'Худ.эст.к 6г ч1. К.г. '!E19</f>
        <v>0</v>
      </c>
      <c r="C11" s="73">
        <f>'Худ.эст.к 6г ч1. К.г. '!F19</f>
        <v>0</v>
      </c>
      <c r="D11" s="73">
        <f>'Худ.эст.к 6г ч1. К.г. '!G19</f>
        <v>0</v>
      </c>
      <c r="E11" s="73">
        <f>'Худ.эст.к 6г ч1. К.г. '!H19</f>
        <v>0</v>
      </c>
      <c r="F11" s="73">
        <f>'Худ.эст.к 6г ч1. К.г. '!I19</f>
        <v>0</v>
      </c>
      <c r="G11" s="73">
        <f>'Худ.эст.к 6г ч1. К.г. '!J19</f>
        <v>0</v>
      </c>
      <c r="H11" s="73">
        <f>'Худ.эст.к 6г ч1. К.г. '!K19</f>
        <v>0</v>
      </c>
      <c r="I11" s="73">
        <f>'Худ.эст.к 6г ч1. К.г. '!L19</f>
        <v>0</v>
      </c>
      <c r="J11" s="73">
        <f>'Худ.эст.к 6г ч1. К.г. '!M19</f>
        <v>0</v>
      </c>
      <c r="K11" s="73">
        <f>'Худ.эст.к 6г ч1. К.г. '!N19</f>
        <v>0</v>
      </c>
      <c r="L11" s="73">
        <f>'Худ.эст.к 6г ч1. К.г. '!O19</f>
        <v>0</v>
      </c>
      <c r="M11" s="73">
        <f>'Худ.эст.к 6г ч2. К.г. '!E19</f>
        <v>0</v>
      </c>
      <c r="N11" s="73">
        <f>'Худ.эст.к 6г ч2. К.г. '!F19</f>
        <v>0</v>
      </c>
      <c r="O11" s="73">
        <f>'Худ.эст.к 6г ч2. К.г. '!G19</f>
        <v>0</v>
      </c>
      <c r="P11" s="73">
        <f>'Худ.эст.к 6г ч2. К.г. '!H19</f>
        <v>0</v>
      </c>
      <c r="Q11" s="73">
        <f>'Худ.эст.к 6г ч2. К.г. '!I19</f>
        <v>0</v>
      </c>
      <c r="R11" s="73">
        <f>'Худ.эст.к 6г ч2. К.г. '!J19</f>
        <v>0</v>
      </c>
      <c r="S11" s="73">
        <f>'Худ.эст.к 6г ч2. К.г. '!K19</f>
        <v>0</v>
      </c>
      <c r="T11" s="73">
        <f>'Худ.эст.к 6г ч2. К.г. '!L19</f>
        <v>0</v>
      </c>
      <c r="U11" s="73">
        <f>'Худ.эст.к 6г ч2. К.г. '!M19</f>
        <v>0</v>
      </c>
      <c r="V11" s="73">
        <f>'Худ.эст.к 6г ч3. К.г. '!E19</f>
        <v>0</v>
      </c>
      <c r="W11" s="73">
        <f>'Худ.эст.к 6г ч3. К.г. '!F19</f>
        <v>0</v>
      </c>
      <c r="X11" s="73">
        <f>'Худ.эст.к 6г ч3. К.г. '!G19</f>
        <v>0</v>
      </c>
      <c r="Y11" s="73">
        <f>'Худ.эст.к 6г ч3. К.г. '!H19</f>
        <v>0</v>
      </c>
      <c r="Z11" s="73">
        <f>'Худ.эст.к 6г ч3. К.г. '!I19</f>
        <v>0</v>
      </c>
      <c r="AA11" s="73">
        <f>'Худ.эст.к 6г ч3. К.г. '!J19</f>
        <v>0</v>
      </c>
      <c r="AB11" s="73">
        <f>'Худ.эст.к 6г ч3. К.г. '!K19</f>
        <v>0</v>
      </c>
      <c r="AC11" s="73">
        <f>'Худ.эст.к 6г ч3. К.г. '!L19</f>
        <v>0</v>
      </c>
      <c r="AD11" s="73">
        <f>'Реч.разв.к 6г ч1. К.г. '!E18</f>
        <v>0</v>
      </c>
      <c r="AE11" s="73">
        <f>'Реч.разв.к 6г ч1. К.г. '!F18</f>
        <v>0</v>
      </c>
      <c r="AF11" s="73">
        <f>'Реч.разв.к 6г ч1. К.г. '!G18</f>
        <v>0</v>
      </c>
      <c r="AG11" s="73">
        <f>'Реч.разв.к 6г ч1. К.г. '!H18</f>
        <v>0</v>
      </c>
      <c r="AH11" s="73">
        <f>'Реч.разв.к 6г ч1. К.г. '!I18</f>
        <v>0</v>
      </c>
      <c r="AI11" s="73">
        <f>'Реч.разв.к 6г ч1. К.г. '!J18</f>
        <v>0</v>
      </c>
      <c r="AJ11" s="73">
        <f>'Реч.разв.к 6г ч1. К.г. '!K18</f>
        <v>0</v>
      </c>
      <c r="AK11" s="73">
        <f>'Реч.разв.к 6г ч1. К.г. '!L18</f>
        <v>0</v>
      </c>
      <c r="AL11" s="73">
        <f>'Реч.разв.к 6г ч2. К.г. '!E18</f>
        <v>0</v>
      </c>
      <c r="AM11" s="73">
        <f>'Реч.разв.к 6г ч2. К.г. '!F18</f>
        <v>0</v>
      </c>
      <c r="AN11" s="73">
        <f>'Реч.разв.к 6г ч2. К.г. '!G18</f>
        <v>0</v>
      </c>
      <c r="AO11" s="73">
        <f>'Реч.разв.к 6г ч2. К.г. '!H18</f>
        <v>0</v>
      </c>
      <c r="AP11" s="73">
        <f>'Реч.разв.к 6г ч2. К.г. '!I18</f>
        <v>0</v>
      </c>
      <c r="AQ11" s="73">
        <f>'Реч.разв.к 6г ч2. К.г. '!J18</f>
        <v>0</v>
      </c>
      <c r="AR11" s="73">
        <f>'Реч.разв.к 6г ч2. К.г. '!K18</f>
        <v>0</v>
      </c>
      <c r="AS11" s="73">
        <f>'Реч.разв.к 6г ч2. К.г. '!L18</f>
        <v>0</v>
      </c>
      <c r="AT11" s="73">
        <f>'Реч.разв.к 6г ч2. К.г. '!M18</f>
        <v>0</v>
      </c>
      <c r="AU11" s="73">
        <f>'Реч.разв.к 6г ч2. К.г. '!N18</f>
        <v>0</v>
      </c>
      <c r="AV11" s="73">
        <f>'Реч.разв.к 6г ч2. К.г. '!O18</f>
        <v>0</v>
      </c>
      <c r="AW11" s="73">
        <f>'Реч.разв.к 6г ч2. К.г. '!P18</f>
        <v>0</v>
      </c>
      <c r="AX11" s="73">
        <f>'Реч.разв.к 6г ч2. К.г. '!Q18</f>
        <v>0</v>
      </c>
      <c r="AY11" s="73">
        <f>'Позн.разв. к 6г ч1. К.г. '!E19</f>
        <v>0</v>
      </c>
      <c r="AZ11" s="73">
        <f>'Позн.разв. к 6г ч1. К.г. '!F19</f>
        <v>0</v>
      </c>
      <c r="BA11" s="73">
        <f>'Позн.разв. к 6г ч1. К.г. '!G19</f>
        <v>0</v>
      </c>
      <c r="BB11" s="73">
        <f>'Позн.разв. к 6г ч1. К.г. '!H19</f>
        <v>0</v>
      </c>
      <c r="BC11" s="73">
        <f>'Позн.разв. к 6г ч1. К.г. '!I19</f>
        <v>0</v>
      </c>
      <c r="BD11" s="73">
        <f>'Позн.разв. к 6г ч1. К.г. '!J19</f>
        <v>0</v>
      </c>
      <c r="BE11" s="73">
        <f>'Позн.разв. к 6г ч1. К.г. '!K19</f>
        <v>0</v>
      </c>
      <c r="BF11" s="73">
        <f>'Позн.разв. к 6г ч1. К.г. '!L19</f>
        <v>0</v>
      </c>
      <c r="BG11" s="73">
        <f>'Позн.разв. к 6г ч1. К.г. '!M19</f>
        <v>0</v>
      </c>
      <c r="BH11" s="73">
        <f>'Позн.разв. к 6г ч1. К.г. '!N19</f>
        <v>0</v>
      </c>
      <c r="BI11" s="73">
        <f>'Позн.разв. к 6г ч1. К.г. '!O19</f>
        <v>0</v>
      </c>
      <c r="BJ11" s="73">
        <f>'Позн.разв. к 6г ч1. К.г. '!P19</f>
        <v>0</v>
      </c>
      <c r="BK11" s="73">
        <f>'Позн.разв. к 6г ч1. К.г. '!Q19</f>
        <v>0</v>
      </c>
      <c r="BL11" s="73">
        <f>'Позн.разв. к 6г ч1. К.г. '!R19</f>
        <v>0</v>
      </c>
      <c r="BM11" s="73">
        <f>'Позн.разв. к 6г ч1. К.г. '!S19</f>
        <v>0</v>
      </c>
      <c r="BN11" s="73">
        <f>'Позн.разв. к 6г ч2. К.г. '!E19</f>
        <v>0</v>
      </c>
      <c r="BO11" s="73">
        <f>'Позн.разв. к 6г ч2. К.г. '!F19</f>
        <v>0</v>
      </c>
      <c r="BP11" s="73">
        <f>'Позн.разв. к 6г ч2. К.г. '!G19</f>
        <v>0</v>
      </c>
      <c r="BQ11" s="73">
        <f>'Позн.разв. к 6г ч2. К.г. '!H19</f>
        <v>0</v>
      </c>
      <c r="BR11" s="73">
        <f>'Позн.разв. к 6г ч2. К.г. '!I19</f>
        <v>0</v>
      </c>
      <c r="BS11" s="73">
        <f>'Позн.разв. к 6г ч2. К.г. '!J19</f>
        <v>0</v>
      </c>
      <c r="BT11" s="73">
        <f>'Соц.ком.к 6г ч1. К.г. '!$E$18</f>
        <v>0</v>
      </c>
      <c r="BU11" s="73">
        <f>'Соц.ком.к 6г ч1. К.г. '!$E$18</f>
        <v>0</v>
      </c>
      <c r="BV11" s="73">
        <f>'Соц.ком.к 6г ч1. К.г. '!$E$18</f>
        <v>0</v>
      </c>
      <c r="BW11" s="73">
        <f>'Соц.ком.к 6г ч1. К.г. '!$E$18</f>
        <v>0</v>
      </c>
      <c r="BX11" s="73">
        <f>'Соц.ком.к 6г ч1. К.г. '!$E$18</f>
        <v>0</v>
      </c>
      <c r="BY11" s="73">
        <f>'Соц.ком.к 6г ч1. К.г. '!$E$18</f>
        <v>0</v>
      </c>
      <c r="BZ11" s="73">
        <f>'Соц.ком.к 6г ч1. К.г. '!$E$18</f>
        <v>0</v>
      </c>
      <c r="CA11" s="73">
        <f>'Соц.ком.к 6г ч1. К.г. '!$E$18</f>
        <v>0</v>
      </c>
      <c r="CB11" s="73">
        <f>'Соц.ком.к 6г ч1. К.г. '!$E$18</f>
        <v>0</v>
      </c>
      <c r="CC11" s="73">
        <f>'Соц.ком.к 6г ч1. К.г. '!$E$18</f>
        <v>0</v>
      </c>
      <c r="CD11" s="73">
        <f>'Соц.ком.к 6г ч1. К.г. '!$E$18</f>
        <v>0</v>
      </c>
      <c r="CE11" s="73">
        <f>'Соц.ком.к 6г ч1. К.г. '!$E$18</f>
        <v>0</v>
      </c>
      <c r="CF11" s="73">
        <f>'Соц.ком.к 6г ч1. К.г. '!$E$18</f>
        <v>0</v>
      </c>
      <c r="CG11" s="73">
        <f>'Соц.ком.к 6г ч1. К.г. '!$E$18</f>
        <v>0</v>
      </c>
      <c r="CH11" s="73">
        <f>'Соц.ком.к 6г ч1. К.г. '!$E$18</f>
        <v>0</v>
      </c>
      <c r="CI11" s="73">
        <f>'Соц.ком.к 6г ч1. К.г. '!$E$18</f>
        <v>0</v>
      </c>
      <c r="CJ11" s="73">
        <f>'Соц.ком.к 6г ч1. К.г. '!$E$18</f>
        <v>0</v>
      </c>
      <c r="CK11" s="73">
        <f>'Соц.ком. к 6г ч2 К.г.'!E18</f>
        <v>0</v>
      </c>
      <c r="CL11" s="73">
        <f>'Соц.ком. к 6г ч2 К.г.'!F18</f>
        <v>0</v>
      </c>
      <c r="CM11" s="73">
        <f>'Соц.ком. к 6г ч2 К.г.'!G18</f>
        <v>0</v>
      </c>
      <c r="CN11" s="73">
        <f>'Соц.ком. к 6г ч2 К.г.'!H18</f>
        <v>0</v>
      </c>
      <c r="CO11" s="73">
        <f>'Соц.ком. к 6г ч2 К.г.'!I18</f>
        <v>0</v>
      </c>
      <c r="CP11" s="73">
        <f>'Соц.ком. к 6г ч2 К.г.'!J18</f>
        <v>0</v>
      </c>
      <c r="CQ11" s="73">
        <f>'Соц.ком. к 6г ч2 К.г.'!K18</f>
        <v>0</v>
      </c>
      <c r="CR11" s="73">
        <f>'Соц.ком. к 6г ч2 К.г.'!L18</f>
        <v>0</v>
      </c>
      <c r="CS11" s="73">
        <f>'Соц.ком. к 6г ч2 К.г.'!M18</f>
        <v>0</v>
      </c>
      <c r="CT11" s="73">
        <f>'Физ.разв. к 6г ч1. К.г. '!E19</f>
        <v>0</v>
      </c>
      <c r="CU11" s="73">
        <f>'Физ.разв. к 6г ч1. К.г. '!F19</f>
        <v>0</v>
      </c>
      <c r="CV11" s="73">
        <f>'Физ.разв. к 6г ч1. К.г. '!G19</f>
        <v>0</v>
      </c>
      <c r="CW11" s="73">
        <f>'Физ.разв. к 6г ч1. К.г. '!H19</f>
        <v>0</v>
      </c>
      <c r="CX11" s="73">
        <f>'Физ.разв. к 6г ч1. К.г. '!I19</f>
        <v>0</v>
      </c>
      <c r="CY11" s="73">
        <f>'Физ.разв. к 6г ч1. К.г. '!J19</f>
        <v>0</v>
      </c>
      <c r="CZ11" s="73">
        <f>'Физ.разв. к 6г ч1. К.г. '!K19</f>
        <v>0</v>
      </c>
      <c r="DA11" s="73">
        <f>'Физ.разв. к 6г ч1. К.г. '!L19</f>
        <v>0</v>
      </c>
      <c r="DB11" s="73">
        <f>'Физ.разв. к 6г ч1. К.г. '!M19</f>
        <v>0</v>
      </c>
      <c r="DC11" s="73">
        <f>'Физ.разв. к 6г ч1. К.г. '!N19</f>
        <v>0</v>
      </c>
      <c r="DD11" s="73">
        <f>'Физ.разв. к 6г ч1. К.г. '!O19</f>
        <v>0</v>
      </c>
      <c r="DE11" s="73">
        <f>'Физ.разв. к 6г ч1. К.г. '!P19</f>
        <v>0</v>
      </c>
      <c r="DF11" s="73">
        <f>'Физ.разв. к 6г ч1. К.г. '!Q19</f>
        <v>0</v>
      </c>
      <c r="DG11" s="73">
        <f>'Физ.разв. к 6г ч1. К.г. '!R19</f>
        <v>0</v>
      </c>
      <c r="DH11" s="73">
        <f>'Физ.разв. к 6г ч1. К.г. '!S19</f>
        <v>0</v>
      </c>
      <c r="DI11" s="73">
        <f>'Физ.разв. к 6г ч1. К.г. '!T19</f>
        <v>0</v>
      </c>
      <c r="DJ11" s="73">
        <f>'Физ.разв. к 6г ч1. К.г. '!U19</f>
        <v>0</v>
      </c>
      <c r="DK11" s="73">
        <f>'Физ.разв. к 6г ч1. К.г. '!V19</f>
        <v>0</v>
      </c>
      <c r="DL11" s="73">
        <f>'Физ.разв. к 6г ч1. К.г. '!W19</f>
        <v>0</v>
      </c>
      <c r="DM11" s="73">
        <f>'Физ.разв. к 6г ч1. К.г. '!X19</f>
        <v>0</v>
      </c>
      <c r="DN11" s="73">
        <f>'Физ.разв. к 6г ч2. К.г. '!E20</f>
        <v>0</v>
      </c>
      <c r="DO11" s="73">
        <f>'Физ.разв. к 6г ч2. К.г. '!F20</f>
        <v>0</v>
      </c>
      <c r="DP11" s="73">
        <f>'Физ.разв. к 6г ч2. К.г. '!G20</f>
        <v>0</v>
      </c>
      <c r="DQ11" s="73">
        <f>'Физ.разв. к 6г ч2. К.г. '!H20</f>
        <v>0</v>
      </c>
      <c r="DR11" s="73">
        <f>'Физ.разв. к 6г ч2. К.г. '!I20</f>
        <v>0</v>
      </c>
      <c r="DS11" s="73">
        <f>'Физ.разв. к 6г ч2. К.г. '!J20</f>
        <v>0</v>
      </c>
      <c r="DT11" s="73">
        <f>'Физ.разв. к 6г ч2. К.г. '!K20</f>
        <v>0</v>
      </c>
      <c r="DU11" s="73">
        <f>'Физ.разв. к 6г ч2. К.г. '!L20</f>
        <v>0</v>
      </c>
      <c r="DV11" s="73">
        <f>'Физ.разв. к 6г ч2. К.г. '!M20</f>
        <v>0</v>
      </c>
      <c r="DW11" s="73">
        <f>'Физ.разв. к 6г ч2. К.г. '!N20</f>
        <v>0</v>
      </c>
      <c r="DX11" s="73">
        <f>'Физ.разв. к 6г ч2. К.г. '!O20</f>
        <v>0</v>
      </c>
      <c r="DY11" s="73">
        <f>'Физ.разв. к 6г ч2. К.г. '!P20</f>
        <v>0</v>
      </c>
      <c r="DZ11" s="73">
        <f>'Физ.разв. к 6г ч2. К.г. '!Q20</f>
        <v>0</v>
      </c>
      <c r="EA11" s="73">
        <f>'Физ.разв. к 6г ч2. К.г. '!R20</f>
        <v>0</v>
      </c>
      <c r="EB11" s="73">
        <f>'Физ.разв. к 6г ч2. К.г. '!S20</f>
        <v>0</v>
      </c>
      <c r="EC11" s="73">
        <f>'Физ.разв. к 6г ч2. К.г. '!T20</f>
        <v>0</v>
      </c>
      <c r="ED11" s="73">
        <f>'Физ.разв. к 6г ч2. К.г. '!U20</f>
        <v>0</v>
      </c>
      <c r="EE11" s="73">
        <f>'Физ.разв. к 6г ч2. К.г. '!V20</f>
        <v>0</v>
      </c>
      <c r="EF11" s="73">
        <f>'Физ.разв. к 6г ч2. К.г. '!W20</f>
        <v>0</v>
      </c>
      <c r="EG11" s="73">
        <f>'Физ.разв. к 6г ч2. К.г. '!X20</f>
        <v>0</v>
      </c>
      <c r="EH11" s="73">
        <f>'Физ.разв. к 6г ч2. К.г. '!Y20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143" priority="1" operator="between">
      <formula>1.8</formula>
      <formula>2</formula>
    </cfRule>
    <cfRule type="cellIs" dxfId="142" priority="2" operator="between">
      <formula>1</formula>
      <formula>1.7</formula>
    </cfRule>
    <cfRule type="cellIs" dxfId="141" priority="3" operator="between">
      <formula>0</formula>
      <formula>0.9</formula>
    </cfRule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4:EH11"/>
  <sheetViews>
    <sheetView zoomScale="85" zoomScaleNormal="85" workbookViewId="0">
      <selection activeCell="B10" sqref="B10:EH11"/>
    </sheetView>
  </sheetViews>
  <sheetFormatPr defaultRowHeight="14.5"/>
  <cols>
    <col min="1" max="1" width="12.8164062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Список!B12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Н.г.'!E20</f>
        <v>0</v>
      </c>
      <c r="C10" s="73">
        <f>'Худ.эст.к 6г ч1. Н.г.'!F20</f>
        <v>0</v>
      </c>
      <c r="D10" s="73">
        <f>'Худ.эст.к 6г ч1. Н.г.'!G20</f>
        <v>0</v>
      </c>
      <c r="E10" s="73">
        <f>'Худ.эст.к 6г ч1. Н.г.'!H20</f>
        <v>0</v>
      </c>
      <c r="F10" s="73">
        <f>'Худ.эст.к 6г ч1. Н.г.'!I20</f>
        <v>0</v>
      </c>
      <c r="G10" s="73">
        <f>'Худ.эст.к 6г ч1. Н.г.'!J20</f>
        <v>0</v>
      </c>
      <c r="H10" s="73">
        <f>'Худ.эст.к 6г ч1. Н.г.'!K20</f>
        <v>0</v>
      </c>
      <c r="I10" s="73">
        <f>'Худ.эст.к 6г ч1. Н.г.'!L20</f>
        <v>0</v>
      </c>
      <c r="J10" s="73">
        <f>'Худ.эст.к 6г ч1. Н.г.'!M20</f>
        <v>0</v>
      </c>
      <c r="K10" s="73">
        <f>'Худ.эст.к 6г ч1. Н.г.'!N20</f>
        <v>0</v>
      </c>
      <c r="L10" s="73">
        <f>'Худ.эст.к 6г ч1. Н.г.'!O20</f>
        <v>0</v>
      </c>
      <c r="M10" s="73">
        <f>'Худ.эст.к 6г ч2. Н.г.'!E20</f>
        <v>0</v>
      </c>
      <c r="N10" s="73">
        <f>'Худ.эст.к 6г ч2. Н.г.'!F20</f>
        <v>0</v>
      </c>
      <c r="O10" s="73">
        <f>'Худ.эст.к 6г ч2. Н.г.'!G20</f>
        <v>0</v>
      </c>
      <c r="P10" s="73">
        <f>'Худ.эст.к 6г ч2. Н.г.'!H20</f>
        <v>0</v>
      </c>
      <c r="Q10" s="73">
        <f>'Худ.эст.к 6г ч2. Н.г.'!I20</f>
        <v>0</v>
      </c>
      <c r="R10" s="73">
        <f>'Худ.эст.к 6г ч2. Н.г.'!J20</f>
        <v>0</v>
      </c>
      <c r="S10" s="73">
        <f>'Худ.эст.к 6г ч2. Н.г.'!K20</f>
        <v>0</v>
      </c>
      <c r="T10" s="73">
        <f>'Худ.эст.к 6г ч2. Н.г.'!L20</f>
        <v>0</v>
      </c>
      <c r="U10" s="73">
        <f>'Худ.эст.к 6г ч2. Н.г.'!M20</f>
        <v>0</v>
      </c>
      <c r="V10" s="73">
        <f>'Худ.эст.к 6г ч3. Н.г.'!E20</f>
        <v>0</v>
      </c>
      <c r="W10" s="73">
        <f>'Худ.эст.к 6г ч3. Н.г.'!F20</f>
        <v>0</v>
      </c>
      <c r="X10" s="73">
        <f>'Худ.эст.к 6г ч3. Н.г.'!G20</f>
        <v>0</v>
      </c>
      <c r="Y10" s="73">
        <f>'Худ.эст.к 6г ч3. Н.г.'!H20</f>
        <v>0</v>
      </c>
      <c r="Z10" s="73">
        <f>'Худ.эст.к 6г ч3. Н.г.'!I20</f>
        <v>0</v>
      </c>
      <c r="AA10" s="73">
        <f>'Худ.эст.к 6г ч3. Н.г.'!J20</f>
        <v>0</v>
      </c>
      <c r="AB10" s="73">
        <f>'Худ.эст.к 6г ч3. Н.г.'!K20</f>
        <v>0</v>
      </c>
      <c r="AC10" s="73">
        <f>'Худ.эст.к 6г ч3. Н.г.'!L20</f>
        <v>0</v>
      </c>
      <c r="AD10" s="73">
        <f>'Реч.разв.к 6г ч1. Н.г.'!E19</f>
        <v>0</v>
      </c>
      <c r="AE10" s="73">
        <f>'Реч.разв.к 6г ч1. Н.г.'!F19</f>
        <v>0</v>
      </c>
      <c r="AF10" s="73">
        <f>'Реч.разв.к 6г ч1. Н.г.'!G19</f>
        <v>0</v>
      </c>
      <c r="AG10" s="73">
        <f>'Реч.разв.к 6г ч1. Н.г.'!H19</f>
        <v>0</v>
      </c>
      <c r="AH10" s="73">
        <f>'Реч.разв.к 6г ч1. Н.г.'!I19</f>
        <v>0</v>
      </c>
      <c r="AI10" s="73">
        <f>'Реч.разв.к 6г ч1. Н.г.'!J19</f>
        <v>0</v>
      </c>
      <c r="AJ10" s="73">
        <f>'Реч.разв.к 6г ч1. Н.г.'!K19</f>
        <v>0</v>
      </c>
      <c r="AK10" s="73">
        <f>'Реч.разв.к 6г ч1. Н.г.'!L19</f>
        <v>0</v>
      </c>
      <c r="AL10" s="73">
        <f>'Реч.разв.к 6г ч2. Н.г.'!E19</f>
        <v>0</v>
      </c>
      <c r="AM10" s="73">
        <f>'Реч.разв.к 6г ч2. Н.г.'!F19</f>
        <v>0</v>
      </c>
      <c r="AN10" s="73">
        <f>'Реч.разв.к 6г ч2. Н.г.'!G19</f>
        <v>0</v>
      </c>
      <c r="AO10" s="73">
        <f>'Реч.разв.к 6г ч2. Н.г.'!H19</f>
        <v>0</v>
      </c>
      <c r="AP10" s="73">
        <f>'Реч.разв.к 6г ч2. Н.г.'!I19</f>
        <v>0</v>
      </c>
      <c r="AQ10" s="73">
        <f>'Реч.разв.к 6г ч2. Н.г.'!J19</f>
        <v>0</v>
      </c>
      <c r="AR10" s="73">
        <f>'Реч.разв.к 6г ч2. Н.г.'!K19</f>
        <v>0</v>
      </c>
      <c r="AS10" s="73">
        <f>'Реч.разв.к 6г ч2. Н.г.'!L19</f>
        <v>0</v>
      </c>
      <c r="AT10" s="73">
        <f>'Реч.разв.к 6г ч2. Н.г.'!M19</f>
        <v>0</v>
      </c>
      <c r="AU10" s="73">
        <f>'Реч.разв.к 6г ч2. Н.г.'!N19</f>
        <v>0</v>
      </c>
      <c r="AV10" s="73">
        <f>'Реч.разв.к 6г ч2. Н.г.'!O19</f>
        <v>0</v>
      </c>
      <c r="AW10" s="73">
        <f>'Реч.разв.к 6г ч2. Н.г.'!P19</f>
        <v>0</v>
      </c>
      <c r="AX10" s="73">
        <f>'Реч.разв.к 6г ч2. Н.г.'!Q19</f>
        <v>0</v>
      </c>
      <c r="AY10" s="73">
        <f>'Позн.разв. к 6г ч1. Н.г.'!E20</f>
        <v>0</v>
      </c>
      <c r="AZ10" s="73">
        <f>'Позн.разв. к 6г ч1. Н.г.'!F20</f>
        <v>0</v>
      </c>
      <c r="BA10" s="73">
        <f>'Позн.разв. к 6г ч1. Н.г.'!G20</f>
        <v>0</v>
      </c>
      <c r="BB10" s="73">
        <f>'Позн.разв. к 6г ч1. Н.г.'!H20</f>
        <v>0</v>
      </c>
      <c r="BC10" s="73">
        <f>'Позн.разв. к 6г ч1. Н.г.'!I20</f>
        <v>0</v>
      </c>
      <c r="BD10" s="73">
        <f>'Позн.разв. к 6г ч1. Н.г.'!J20</f>
        <v>0</v>
      </c>
      <c r="BE10" s="73">
        <f>'Позн.разв. к 6г ч1. Н.г.'!K20</f>
        <v>0</v>
      </c>
      <c r="BF10" s="73">
        <f>'Позн.разв. к 6г ч1. Н.г.'!L20</f>
        <v>0</v>
      </c>
      <c r="BG10" s="73">
        <f>'Позн.разв. к 6г ч1. Н.г.'!M20</f>
        <v>0</v>
      </c>
      <c r="BH10" s="73">
        <f>'Позн.разв. к 6г ч1. Н.г.'!N20</f>
        <v>0</v>
      </c>
      <c r="BI10" s="73">
        <f>'Позн.разв. к 6г ч1. Н.г.'!O20</f>
        <v>0</v>
      </c>
      <c r="BJ10" s="73">
        <f>'Позн.разв. к 6г ч1. Н.г.'!P20</f>
        <v>0</v>
      </c>
      <c r="BK10" s="73">
        <f>'Позн.разв. к 6г ч1. Н.г.'!Q20</f>
        <v>0</v>
      </c>
      <c r="BL10" s="73">
        <f>'Позн.разв. к 6г ч1. Н.г.'!R20</f>
        <v>0</v>
      </c>
      <c r="BM10" s="73">
        <f>'Позн.разв. к 6г ч1. Н.г.'!S20</f>
        <v>0</v>
      </c>
      <c r="BN10" s="73">
        <f>'Позн.разв. к 6г ч2. Н.г.'!E20</f>
        <v>0</v>
      </c>
      <c r="BO10" s="73">
        <f>'Позн.разв. к 6г ч2. Н.г.'!F20</f>
        <v>0</v>
      </c>
      <c r="BP10" s="73">
        <f>'Позн.разв. к 6г ч2. Н.г.'!G20</f>
        <v>0</v>
      </c>
      <c r="BQ10" s="73">
        <f>'Позн.разв. к 6г ч2. Н.г.'!H20</f>
        <v>0</v>
      </c>
      <c r="BR10" s="73">
        <f>'Позн.разв. к 6г ч2. Н.г.'!I20</f>
        <v>0</v>
      </c>
      <c r="BS10" s="73">
        <f>'Позн.разв. к 6г ч2. Н.г.'!J20</f>
        <v>0</v>
      </c>
      <c r="BT10" s="73">
        <f>'Соц.ком.к 6г ч1. Н.г.'!E19</f>
        <v>0</v>
      </c>
      <c r="BU10" s="73">
        <f>'Соц.ком.к 6г ч1. Н.г.'!F19</f>
        <v>0</v>
      </c>
      <c r="BV10" s="73">
        <f>'Соц.ком.к 6г ч1. Н.г.'!G19</f>
        <v>0</v>
      </c>
      <c r="BW10" s="73">
        <f>'Соц.ком.к 6г ч1. Н.г.'!H19</f>
        <v>0</v>
      </c>
      <c r="BX10" s="73">
        <f>'Соц.ком.к 6г ч1. Н.г.'!I19</f>
        <v>0</v>
      </c>
      <c r="BY10" s="73">
        <f>'Соц.ком.к 6г ч1. Н.г.'!J19</f>
        <v>0</v>
      </c>
      <c r="BZ10" s="73">
        <f>'Соц.ком.к 6г ч1. Н.г.'!K19</f>
        <v>0</v>
      </c>
      <c r="CA10" s="73">
        <f>'Соц.ком.к 6г ч1. Н.г.'!L19</f>
        <v>0</v>
      </c>
      <c r="CB10" s="73">
        <f>'Соц.ком.к 6г ч1. Н.г.'!M19</f>
        <v>0</v>
      </c>
      <c r="CC10" s="73">
        <f>'Соц.ком.к 6г ч1. Н.г.'!N19</f>
        <v>0</v>
      </c>
      <c r="CD10" s="73">
        <f>'Соц.ком.к 6г ч1. Н.г.'!O19</f>
        <v>0</v>
      </c>
      <c r="CE10" s="73">
        <f>'Соц.ком.к 6г ч1. Н.г.'!P19</f>
        <v>0</v>
      </c>
      <c r="CF10" s="73">
        <f>'Соц.ком.к 6г ч1. Н.г.'!Q19</f>
        <v>0</v>
      </c>
      <c r="CG10" s="73">
        <f>'Соц.ком.к 6г ч1. Н.г.'!R19</f>
        <v>0</v>
      </c>
      <c r="CH10" s="73">
        <f>'Соц.ком.к 6г ч1. Н.г.'!S19</f>
        <v>0</v>
      </c>
      <c r="CI10" s="73">
        <f>'Соц.ком.к 6г ч1. Н.г.'!T19</f>
        <v>0</v>
      </c>
      <c r="CJ10" s="73">
        <f>'Соц.ком.к 6г ч1. Н.г.'!U19</f>
        <v>0</v>
      </c>
      <c r="CK10" s="73">
        <f>'Соц.ком. к 6г ч2. Н.г.'!E19</f>
        <v>0</v>
      </c>
      <c r="CL10" s="73">
        <f>'Соц.ком. к 6г ч2. Н.г.'!F19</f>
        <v>0</v>
      </c>
      <c r="CM10" s="73">
        <f>'Соц.ком. к 6г ч2. Н.г.'!G19</f>
        <v>0</v>
      </c>
      <c r="CN10" s="73">
        <f>'Соц.ком. к 6г ч2. Н.г.'!H19</f>
        <v>0</v>
      </c>
      <c r="CO10" s="73">
        <f>'Соц.ком. к 6г ч2. Н.г.'!I19</f>
        <v>0</v>
      </c>
      <c r="CP10" s="73">
        <f>'Соц.ком. к 6г ч2. Н.г.'!J19</f>
        <v>0</v>
      </c>
      <c r="CQ10" s="73">
        <f>'Соц.ком. к 6г ч2. Н.г.'!K19</f>
        <v>0</v>
      </c>
      <c r="CR10" s="73">
        <f>'Соц.ком. к 6г ч2. Н.г.'!L19</f>
        <v>0</v>
      </c>
      <c r="CS10" s="73">
        <f>'Соц.ком. к 6г ч2. Н.г.'!M19</f>
        <v>0</v>
      </c>
      <c r="CT10" s="73">
        <f>'Физ.разв. к 6г ч1. Н.г.'!E20</f>
        <v>0</v>
      </c>
      <c r="CU10" s="73">
        <f>'Физ.разв. к 6г ч1. Н.г.'!F20</f>
        <v>0</v>
      </c>
      <c r="CV10" s="73">
        <f>'Физ.разв. к 6г ч1. Н.г.'!G20</f>
        <v>0</v>
      </c>
      <c r="CW10" s="73">
        <f>'Физ.разв. к 6г ч1. Н.г.'!H20</f>
        <v>0</v>
      </c>
      <c r="CX10" s="73">
        <f>'Физ.разв. к 6г ч1. Н.г.'!I20</f>
        <v>0</v>
      </c>
      <c r="CY10" s="73">
        <f>'Физ.разв. к 6г ч1. Н.г.'!J20</f>
        <v>0</v>
      </c>
      <c r="CZ10" s="73">
        <f>'Физ.разв. к 6г ч1. Н.г.'!K20</f>
        <v>0</v>
      </c>
      <c r="DA10" s="73">
        <f>'Физ.разв. к 6г ч1. Н.г.'!L20</f>
        <v>0</v>
      </c>
      <c r="DB10" s="73">
        <f>'Физ.разв. к 6г ч1. Н.г.'!M20</f>
        <v>0</v>
      </c>
      <c r="DC10" s="73">
        <f>'Физ.разв. к 6г ч1. Н.г.'!N20</f>
        <v>0</v>
      </c>
      <c r="DD10" s="73">
        <f>'Физ.разв. к 6г ч1. Н.г.'!O20</f>
        <v>0</v>
      </c>
      <c r="DE10" s="73">
        <f>'Физ.разв. к 6г ч1. Н.г.'!P20</f>
        <v>0</v>
      </c>
      <c r="DF10" s="73">
        <f>'Физ.разв. к 6г ч1. Н.г.'!Q20</f>
        <v>0</v>
      </c>
      <c r="DG10" s="73">
        <f>'Физ.разв. к 6г ч1. Н.г.'!R20</f>
        <v>0</v>
      </c>
      <c r="DH10" s="73">
        <f>'Физ.разв. к 6г ч1. Н.г.'!S20</f>
        <v>0</v>
      </c>
      <c r="DI10" s="73">
        <f>'Физ.разв. к 6г ч1. Н.г.'!T20</f>
        <v>0</v>
      </c>
      <c r="DJ10" s="73">
        <f>'Физ.разв. к 6г ч1. Н.г.'!U20</f>
        <v>0</v>
      </c>
      <c r="DK10" s="73">
        <f>'Физ.разв. к 6г ч1. Н.г.'!V20</f>
        <v>0</v>
      </c>
      <c r="DL10" s="73">
        <f>'Физ.разв. к 6г ч1. Н.г.'!W20</f>
        <v>0</v>
      </c>
      <c r="DM10" s="73">
        <f>'Физ.разв. к 6г ч1. Н.г.'!X20</f>
        <v>0</v>
      </c>
      <c r="DN10" s="73">
        <f>'Физ.разв. к 6г ч2. Н.г.'!E21</f>
        <v>0</v>
      </c>
      <c r="DO10" s="73">
        <f>'Физ.разв. к 6г ч2. Н.г.'!F21</f>
        <v>0</v>
      </c>
      <c r="DP10" s="73">
        <f>'Физ.разв. к 6г ч2. Н.г.'!G21</f>
        <v>0</v>
      </c>
      <c r="DQ10" s="73">
        <f>'Физ.разв. к 6г ч2. Н.г.'!H21</f>
        <v>0</v>
      </c>
      <c r="DR10" s="73">
        <f>'Физ.разв. к 6г ч2. Н.г.'!I21</f>
        <v>0</v>
      </c>
      <c r="DS10" s="73">
        <f>'Физ.разв. к 6г ч2. Н.г.'!J21</f>
        <v>0</v>
      </c>
      <c r="DT10" s="73">
        <f>'Физ.разв. к 6г ч2. Н.г.'!K21</f>
        <v>0</v>
      </c>
      <c r="DU10" s="73">
        <f>'Физ.разв. к 6г ч2. Н.г.'!L21</f>
        <v>0</v>
      </c>
      <c r="DV10" s="73">
        <f>'Физ.разв. к 6г ч2. Н.г.'!M21</f>
        <v>0</v>
      </c>
      <c r="DW10" s="73">
        <f>'Физ.разв. к 6г ч2. Н.г.'!N21</f>
        <v>0</v>
      </c>
      <c r="DX10" s="73">
        <f>'Физ.разв. к 6г ч2. Н.г.'!O21</f>
        <v>0</v>
      </c>
      <c r="DY10" s="73">
        <f>'Физ.разв. к 6г ч2. Н.г.'!P21</f>
        <v>0</v>
      </c>
      <c r="DZ10" s="73">
        <f>'Физ.разв. к 6г ч2. Н.г.'!Q21</f>
        <v>0</v>
      </c>
      <c r="EA10" s="73">
        <f>'Физ.разв. к 6г ч2. Н.г.'!R21</f>
        <v>0</v>
      </c>
      <c r="EB10" s="73">
        <f>'Физ.разв. к 6г ч2. Н.г.'!S21</f>
        <v>0</v>
      </c>
      <c r="EC10" s="73">
        <f>'Физ.разв. к 6г ч2. Н.г.'!T21</f>
        <v>0</v>
      </c>
      <c r="ED10" s="73">
        <f>'Физ.разв. к 6г ч2. Н.г.'!U21</f>
        <v>0</v>
      </c>
      <c r="EE10" s="73">
        <f>'Физ.разв. к 6г ч2. Н.г.'!V21</f>
        <v>0</v>
      </c>
      <c r="EF10" s="73">
        <f>'Физ.разв. к 6г ч2. Н.г.'!W21</f>
        <v>0</v>
      </c>
      <c r="EG10" s="73">
        <f>'Физ.разв. к 6г ч2. Н.г.'!X21</f>
        <v>0</v>
      </c>
      <c r="EH10" s="73">
        <f>'Физ.разв. к 6г ч2. Н.г.'!Y21</f>
        <v>0</v>
      </c>
    </row>
    <row r="11" spans="1:138">
      <c r="A11" s="12" t="s">
        <v>264</v>
      </c>
      <c r="B11" s="73">
        <f>'Худ.эст.к 6г ч1. К.г. '!E20</f>
        <v>0</v>
      </c>
      <c r="C11" s="73">
        <f>'Худ.эст.к 6г ч1. К.г. '!F20</f>
        <v>0</v>
      </c>
      <c r="D11" s="73">
        <f>'Худ.эст.к 6г ч1. К.г. '!G20</f>
        <v>0</v>
      </c>
      <c r="E11" s="73">
        <f>'Худ.эст.к 6г ч1. К.г. '!H20</f>
        <v>0</v>
      </c>
      <c r="F11" s="73">
        <f>'Худ.эст.к 6г ч1. К.г. '!I20</f>
        <v>0</v>
      </c>
      <c r="G11" s="73">
        <f>'Худ.эст.к 6г ч1. К.г. '!J20</f>
        <v>0</v>
      </c>
      <c r="H11" s="73">
        <f>'Худ.эст.к 6г ч1. К.г. '!K20</f>
        <v>0</v>
      </c>
      <c r="I11" s="73">
        <f>'Худ.эст.к 6г ч1. К.г. '!L20</f>
        <v>0</v>
      </c>
      <c r="J11" s="73">
        <f>'Худ.эст.к 6г ч1. К.г. '!M20</f>
        <v>0</v>
      </c>
      <c r="K11" s="73">
        <f>'Худ.эст.к 6г ч1. К.г. '!N20</f>
        <v>0</v>
      </c>
      <c r="L11" s="73">
        <f>'Худ.эст.к 6г ч1. К.г. '!O20</f>
        <v>0</v>
      </c>
      <c r="M11" s="73">
        <f>'Худ.эст.к 6г ч2. К.г. '!E20</f>
        <v>0</v>
      </c>
      <c r="N11" s="73">
        <f>'Худ.эст.к 6г ч2. К.г. '!F20</f>
        <v>0</v>
      </c>
      <c r="O11" s="73">
        <f>'Худ.эст.к 6г ч2. К.г. '!G20</f>
        <v>0</v>
      </c>
      <c r="P11" s="73">
        <f>'Худ.эст.к 6г ч2. К.г. '!H20</f>
        <v>0</v>
      </c>
      <c r="Q11" s="73">
        <f>'Худ.эст.к 6г ч2. К.г. '!I20</f>
        <v>0</v>
      </c>
      <c r="R11" s="73">
        <f>'Худ.эст.к 6г ч2. К.г. '!J20</f>
        <v>0</v>
      </c>
      <c r="S11" s="73">
        <f>'Худ.эст.к 6г ч2. К.г. '!K20</f>
        <v>0</v>
      </c>
      <c r="T11" s="73">
        <f>'Худ.эст.к 6г ч2. К.г. '!L20</f>
        <v>0</v>
      </c>
      <c r="U11" s="73">
        <f>'Худ.эст.к 6г ч2. К.г. '!M20</f>
        <v>0</v>
      </c>
      <c r="V11" s="73">
        <f>'Худ.эст.к 6г ч3. К.г. '!E20</f>
        <v>0</v>
      </c>
      <c r="W11" s="73">
        <f>'Худ.эст.к 6г ч3. К.г. '!F20</f>
        <v>0</v>
      </c>
      <c r="X11" s="73">
        <f>'Худ.эст.к 6г ч3. К.г. '!G20</f>
        <v>0</v>
      </c>
      <c r="Y11" s="73">
        <f>'Худ.эст.к 6г ч3. К.г. '!H20</f>
        <v>0</v>
      </c>
      <c r="Z11" s="73">
        <f>'Худ.эст.к 6г ч3. К.г. '!I20</f>
        <v>0</v>
      </c>
      <c r="AA11" s="73">
        <f>'Худ.эст.к 6г ч3. К.г. '!J20</f>
        <v>0</v>
      </c>
      <c r="AB11" s="73">
        <f>'Худ.эст.к 6г ч3. К.г. '!K20</f>
        <v>0</v>
      </c>
      <c r="AC11" s="73">
        <f>'Худ.эст.к 6г ч3. К.г. '!L20</f>
        <v>0</v>
      </c>
      <c r="AD11" s="73">
        <f>'Реч.разв.к 6г ч1. К.г. '!E19</f>
        <v>0</v>
      </c>
      <c r="AE11" s="73">
        <f>'Реч.разв.к 6г ч1. К.г. '!F19</f>
        <v>0</v>
      </c>
      <c r="AF11" s="73">
        <f>'Реч.разв.к 6г ч1. К.г. '!G19</f>
        <v>0</v>
      </c>
      <c r="AG11" s="73">
        <f>'Реч.разв.к 6г ч1. К.г. '!H19</f>
        <v>0</v>
      </c>
      <c r="AH11" s="73">
        <f>'Реч.разв.к 6г ч1. К.г. '!I19</f>
        <v>0</v>
      </c>
      <c r="AI11" s="73">
        <f>'Реч.разв.к 6г ч1. К.г. '!J19</f>
        <v>0</v>
      </c>
      <c r="AJ11" s="73">
        <f>'Реч.разв.к 6г ч1. К.г. '!K19</f>
        <v>0</v>
      </c>
      <c r="AK11" s="73">
        <f>'Реч.разв.к 6г ч1. К.г. '!L19</f>
        <v>0</v>
      </c>
      <c r="AL11" s="73">
        <f>'Реч.разв.к 6г ч2. К.г. '!E19</f>
        <v>0</v>
      </c>
      <c r="AM11" s="73">
        <f>'Реч.разв.к 6г ч2. К.г. '!F19</f>
        <v>0</v>
      </c>
      <c r="AN11" s="73">
        <f>'Реч.разв.к 6г ч2. К.г. '!G19</f>
        <v>0</v>
      </c>
      <c r="AO11" s="73">
        <f>'Реч.разв.к 6г ч2. К.г. '!H19</f>
        <v>0</v>
      </c>
      <c r="AP11" s="73">
        <f>'Реч.разв.к 6г ч2. К.г. '!I19</f>
        <v>0</v>
      </c>
      <c r="AQ11" s="73">
        <f>'Реч.разв.к 6г ч2. К.г. '!J19</f>
        <v>0</v>
      </c>
      <c r="AR11" s="73">
        <f>'Реч.разв.к 6г ч2. К.г. '!K19</f>
        <v>0</v>
      </c>
      <c r="AS11" s="73">
        <f>'Реч.разв.к 6г ч2. К.г. '!L19</f>
        <v>0</v>
      </c>
      <c r="AT11" s="73">
        <f>'Реч.разв.к 6г ч2. К.г. '!M19</f>
        <v>0</v>
      </c>
      <c r="AU11" s="73">
        <f>'Реч.разв.к 6г ч2. К.г. '!N19</f>
        <v>0</v>
      </c>
      <c r="AV11" s="73">
        <f>'Реч.разв.к 6г ч2. К.г. '!O19</f>
        <v>0</v>
      </c>
      <c r="AW11" s="73">
        <f>'Реч.разв.к 6г ч2. К.г. '!P19</f>
        <v>0</v>
      </c>
      <c r="AX11" s="73">
        <f>'Реч.разв.к 6г ч2. К.г. '!Q19</f>
        <v>0</v>
      </c>
      <c r="AY11" s="73">
        <f>'Позн.разв. к 6г ч1. К.г. '!E20</f>
        <v>0</v>
      </c>
      <c r="AZ11" s="73">
        <f>'Позн.разв. к 6г ч1. К.г. '!F20</f>
        <v>0</v>
      </c>
      <c r="BA11" s="73">
        <f>'Позн.разв. к 6г ч1. К.г. '!G20</f>
        <v>0</v>
      </c>
      <c r="BB11" s="73">
        <f>'Позн.разв. к 6г ч1. К.г. '!H20</f>
        <v>0</v>
      </c>
      <c r="BC11" s="73">
        <f>'Позн.разв. к 6г ч1. К.г. '!I20</f>
        <v>0</v>
      </c>
      <c r="BD11" s="73">
        <f>'Позн.разв. к 6г ч1. К.г. '!J20</f>
        <v>0</v>
      </c>
      <c r="BE11" s="73">
        <f>'Позн.разв. к 6г ч1. К.г. '!K20</f>
        <v>0</v>
      </c>
      <c r="BF11" s="73">
        <f>'Позн.разв. к 6г ч1. К.г. '!L20</f>
        <v>0</v>
      </c>
      <c r="BG11" s="73">
        <f>'Позн.разв. к 6г ч1. К.г. '!M20</f>
        <v>0</v>
      </c>
      <c r="BH11" s="73">
        <f>'Позн.разв. к 6г ч1. К.г. '!N20</f>
        <v>0</v>
      </c>
      <c r="BI11" s="73">
        <f>'Позн.разв. к 6г ч1. К.г. '!O20</f>
        <v>0</v>
      </c>
      <c r="BJ11" s="73">
        <f>'Позн.разв. к 6г ч1. К.г. '!P20</f>
        <v>0</v>
      </c>
      <c r="BK11" s="73">
        <f>'Позн.разв. к 6г ч1. К.г. '!Q20</f>
        <v>0</v>
      </c>
      <c r="BL11" s="73">
        <f>'Позн.разв. к 6г ч1. К.г. '!R20</f>
        <v>0</v>
      </c>
      <c r="BM11" s="73">
        <f>'Позн.разв. к 6г ч1. К.г. '!S20</f>
        <v>0</v>
      </c>
      <c r="BN11" s="73">
        <f>'Позн.разв. к 6г ч2. К.г. '!E20</f>
        <v>0</v>
      </c>
      <c r="BO11" s="73">
        <f>'Позн.разв. к 6г ч2. К.г. '!F20</f>
        <v>0</v>
      </c>
      <c r="BP11" s="73">
        <f>'Позн.разв. к 6г ч2. К.г. '!G20</f>
        <v>0</v>
      </c>
      <c r="BQ11" s="73">
        <f>'Позн.разв. к 6г ч2. К.г. '!H20</f>
        <v>0</v>
      </c>
      <c r="BR11" s="73">
        <f>'Позн.разв. к 6г ч2. К.г. '!I20</f>
        <v>0</v>
      </c>
      <c r="BS11" s="73">
        <f>'Позн.разв. к 6г ч2. К.г. '!J20</f>
        <v>0</v>
      </c>
      <c r="BT11" s="73">
        <f>'Соц.ком.к 6г ч1. К.г. '!$E$19</f>
        <v>0</v>
      </c>
      <c r="BU11" s="73">
        <f>'Соц.ком.к 6г ч1. К.г. '!$E$19</f>
        <v>0</v>
      </c>
      <c r="BV11" s="73">
        <f>'Соц.ком.к 6г ч1. К.г. '!$E$19</f>
        <v>0</v>
      </c>
      <c r="BW11" s="73">
        <f>'Соц.ком.к 6г ч1. К.г. '!$E$19</f>
        <v>0</v>
      </c>
      <c r="BX11" s="73">
        <f>'Соц.ком.к 6г ч1. К.г. '!$E$19</f>
        <v>0</v>
      </c>
      <c r="BY11" s="73">
        <f>'Соц.ком.к 6г ч1. К.г. '!$E$19</f>
        <v>0</v>
      </c>
      <c r="BZ11" s="73">
        <f>'Соц.ком.к 6г ч1. К.г. '!$E$19</f>
        <v>0</v>
      </c>
      <c r="CA11" s="73">
        <f>'Соц.ком.к 6г ч1. К.г. '!$E$19</f>
        <v>0</v>
      </c>
      <c r="CB11" s="73">
        <f>'Соц.ком.к 6г ч1. К.г. '!$E$19</f>
        <v>0</v>
      </c>
      <c r="CC11" s="73">
        <f>'Соц.ком.к 6г ч1. К.г. '!$E$19</f>
        <v>0</v>
      </c>
      <c r="CD11" s="73">
        <f>'Соц.ком.к 6г ч1. К.г. '!$E$19</f>
        <v>0</v>
      </c>
      <c r="CE11" s="73">
        <f>'Соц.ком.к 6г ч1. К.г. '!$E$19</f>
        <v>0</v>
      </c>
      <c r="CF11" s="73">
        <f>'Соц.ком.к 6г ч1. К.г. '!$E$19</f>
        <v>0</v>
      </c>
      <c r="CG11" s="73">
        <f>'Соц.ком.к 6г ч1. К.г. '!$E$19</f>
        <v>0</v>
      </c>
      <c r="CH11" s="73">
        <f>'Соц.ком.к 6г ч1. К.г. '!$E$19</f>
        <v>0</v>
      </c>
      <c r="CI11" s="73">
        <f>'Соц.ком.к 6г ч1. К.г. '!$E$19</f>
        <v>0</v>
      </c>
      <c r="CJ11" s="73">
        <f>'Соц.ком.к 6г ч1. К.г. '!$E$19</f>
        <v>0</v>
      </c>
      <c r="CK11" s="73">
        <f>'Соц.ком. к 6г ч2 К.г.'!E19</f>
        <v>0</v>
      </c>
      <c r="CL11" s="73">
        <f>'Соц.ком. к 6г ч2 К.г.'!F19</f>
        <v>0</v>
      </c>
      <c r="CM11" s="73">
        <f>'Соц.ком. к 6г ч2 К.г.'!G19</f>
        <v>0</v>
      </c>
      <c r="CN11" s="73">
        <f>'Соц.ком. к 6г ч2 К.г.'!H19</f>
        <v>0</v>
      </c>
      <c r="CO11" s="73">
        <f>'Соц.ком. к 6г ч2 К.г.'!I19</f>
        <v>0</v>
      </c>
      <c r="CP11" s="73">
        <f>'Соц.ком. к 6г ч2 К.г.'!J19</f>
        <v>0</v>
      </c>
      <c r="CQ11" s="73">
        <f>'Соц.ком. к 6г ч2 К.г.'!K19</f>
        <v>0</v>
      </c>
      <c r="CR11" s="73">
        <f>'Соц.ком. к 6г ч2 К.г.'!L19</f>
        <v>0</v>
      </c>
      <c r="CS11" s="73">
        <f>'Соц.ком. к 6г ч2 К.г.'!M19</f>
        <v>0</v>
      </c>
      <c r="CT11" s="73">
        <f>'Физ.разв. к 6г ч1. К.г. '!E20</f>
        <v>0</v>
      </c>
      <c r="CU11" s="73">
        <f>'Физ.разв. к 6г ч1. К.г. '!F20</f>
        <v>0</v>
      </c>
      <c r="CV11" s="73">
        <f>'Физ.разв. к 6г ч1. К.г. '!G20</f>
        <v>0</v>
      </c>
      <c r="CW11" s="73">
        <f>'Физ.разв. к 6г ч1. К.г. '!H20</f>
        <v>0</v>
      </c>
      <c r="CX11" s="73">
        <f>'Физ.разв. к 6г ч1. К.г. '!I20</f>
        <v>0</v>
      </c>
      <c r="CY11" s="73">
        <f>'Физ.разв. к 6г ч1. К.г. '!J20</f>
        <v>0</v>
      </c>
      <c r="CZ11" s="73">
        <f>'Физ.разв. к 6г ч1. К.г. '!K20</f>
        <v>0</v>
      </c>
      <c r="DA11" s="73">
        <f>'Физ.разв. к 6г ч1. К.г. '!L20</f>
        <v>0</v>
      </c>
      <c r="DB11" s="73">
        <f>'Физ.разв. к 6г ч1. К.г. '!M20</f>
        <v>0</v>
      </c>
      <c r="DC11" s="73">
        <f>'Физ.разв. к 6г ч1. К.г. '!N20</f>
        <v>0</v>
      </c>
      <c r="DD11" s="73">
        <f>'Физ.разв. к 6г ч1. К.г. '!O20</f>
        <v>0</v>
      </c>
      <c r="DE11" s="73">
        <f>'Физ.разв. к 6г ч1. К.г. '!P20</f>
        <v>0</v>
      </c>
      <c r="DF11" s="73">
        <f>'Физ.разв. к 6г ч1. К.г. '!Q20</f>
        <v>0</v>
      </c>
      <c r="DG11" s="73">
        <f>'Физ.разв. к 6г ч1. К.г. '!R20</f>
        <v>0</v>
      </c>
      <c r="DH11" s="73">
        <f>'Физ.разв. к 6г ч1. К.г. '!S20</f>
        <v>0</v>
      </c>
      <c r="DI11" s="73">
        <f>'Физ.разв. к 6г ч1. К.г. '!T20</f>
        <v>0</v>
      </c>
      <c r="DJ11" s="73">
        <f>'Физ.разв. к 6г ч1. К.г. '!U20</f>
        <v>0</v>
      </c>
      <c r="DK11" s="73">
        <f>'Физ.разв. к 6г ч1. К.г. '!V20</f>
        <v>0</v>
      </c>
      <c r="DL11" s="73">
        <f>'Физ.разв. к 6г ч1. К.г. '!W20</f>
        <v>0</v>
      </c>
      <c r="DM11" s="73">
        <f>'Физ.разв. к 6г ч1. К.г. '!X20</f>
        <v>0</v>
      </c>
      <c r="DN11" s="73">
        <f>'Физ.разв. к 6г ч2. К.г. '!E21</f>
        <v>0</v>
      </c>
      <c r="DO11" s="73">
        <f>'Физ.разв. к 6г ч2. К.г. '!F21</f>
        <v>0</v>
      </c>
      <c r="DP11" s="73">
        <f>'Физ.разв. к 6г ч2. К.г. '!G21</f>
        <v>0</v>
      </c>
      <c r="DQ11" s="73">
        <f>'Физ.разв. к 6г ч2. К.г. '!H21</f>
        <v>0</v>
      </c>
      <c r="DR11" s="73">
        <f>'Физ.разв. к 6г ч2. К.г. '!I21</f>
        <v>0</v>
      </c>
      <c r="DS11" s="73">
        <f>'Физ.разв. к 6г ч2. К.г. '!J21</f>
        <v>0</v>
      </c>
      <c r="DT11" s="73">
        <f>'Физ.разв. к 6г ч2. К.г. '!K21</f>
        <v>0</v>
      </c>
      <c r="DU11" s="73">
        <f>'Физ.разв. к 6г ч2. К.г. '!L21</f>
        <v>0</v>
      </c>
      <c r="DV11" s="73">
        <f>'Физ.разв. к 6г ч2. К.г. '!M21</f>
        <v>0</v>
      </c>
      <c r="DW11" s="73">
        <f>'Физ.разв. к 6г ч2. К.г. '!N21</f>
        <v>0</v>
      </c>
      <c r="DX11" s="73">
        <f>'Физ.разв. к 6г ч2. К.г. '!O21</f>
        <v>0</v>
      </c>
      <c r="DY11" s="73">
        <f>'Физ.разв. к 6г ч2. К.г. '!P21</f>
        <v>0</v>
      </c>
      <c r="DZ11" s="73">
        <f>'Физ.разв. к 6г ч2. К.г. '!Q21</f>
        <v>0</v>
      </c>
      <c r="EA11" s="73">
        <f>'Физ.разв. к 6г ч2. К.г. '!R21</f>
        <v>0</v>
      </c>
      <c r="EB11" s="73">
        <f>'Физ.разв. к 6г ч2. К.г. '!S21</f>
        <v>0</v>
      </c>
      <c r="EC11" s="73">
        <f>'Физ.разв. к 6г ч2. К.г. '!T21</f>
        <v>0</v>
      </c>
      <c r="ED11" s="73">
        <f>'Физ.разв. к 6г ч2. К.г. '!U21</f>
        <v>0</v>
      </c>
      <c r="EE11" s="73">
        <f>'Физ.разв. к 6г ч2. К.г. '!V21</f>
        <v>0</v>
      </c>
      <c r="EF11" s="73">
        <f>'Физ.разв. к 6г ч2. К.г. '!W21</f>
        <v>0</v>
      </c>
      <c r="EG11" s="73">
        <f>'Физ.разв. к 6г ч2. К.г. '!X21</f>
        <v>0</v>
      </c>
      <c r="EH11" s="73">
        <f>'Физ.разв. к 6г ч2. К.г. '!Y21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137" priority="1" operator="between">
      <formula>1.8</formula>
      <formula>2</formula>
    </cfRule>
    <cfRule type="cellIs" dxfId="136" priority="2" operator="between">
      <formula>1</formula>
      <formula>1.7</formula>
    </cfRule>
    <cfRule type="cellIs" dxfId="135" priority="3" operator="between">
      <formula>0</formula>
      <formula>0.9</formula>
    </cfRule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4:EH11"/>
  <sheetViews>
    <sheetView zoomScale="69" zoomScaleNormal="69" workbookViewId="0">
      <selection activeCell="B10" sqref="B10:EH11"/>
    </sheetView>
  </sheetViews>
  <sheetFormatPr defaultRowHeight="14.5"/>
  <cols>
    <col min="1" max="1" width="13.45312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Список!B13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Н.г.'!E21</f>
        <v>0</v>
      </c>
      <c r="C10" s="73">
        <f>'Худ.эст.к 6г ч1. Н.г.'!F21</f>
        <v>0</v>
      </c>
      <c r="D10" s="73">
        <f>'Худ.эст.к 6г ч1. Н.г.'!G21</f>
        <v>0</v>
      </c>
      <c r="E10" s="73">
        <f>'Худ.эст.к 6г ч1. Н.г.'!H21</f>
        <v>0</v>
      </c>
      <c r="F10" s="73">
        <f>'Худ.эст.к 6г ч1. Н.г.'!I21</f>
        <v>0</v>
      </c>
      <c r="G10" s="73">
        <f>'Худ.эст.к 6г ч1. Н.г.'!J21</f>
        <v>0</v>
      </c>
      <c r="H10" s="73">
        <f>'Худ.эст.к 6г ч1. Н.г.'!K21</f>
        <v>0</v>
      </c>
      <c r="I10" s="73">
        <f>'Худ.эст.к 6г ч1. Н.г.'!L21</f>
        <v>0</v>
      </c>
      <c r="J10" s="73">
        <f>'Худ.эст.к 6г ч1. Н.г.'!M21</f>
        <v>0</v>
      </c>
      <c r="K10" s="73">
        <f>'Худ.эст.к 6г ч1. Н.г.'!N21</f>
        <v>0</v>
      </c>
      <c r="L10" s="73">
        <f>'Худ.эст.к 6г ч1. Н.г.'!O21</f>
        <v>0</v>
      </c>
      <c r="M10" s="73">
        <f>'Худ.эст.к 6г ч2. Н.г.'!E21</f>
        <v>0</v>
      </c>
      <c r="N10" s="73">
        <f>'Худ.эст.к 6г ч2. Н.г.'!F21</f>
        <v>0</v>
      </c>
      <c r="O10" s="73">
        <f>'Худ.эст.к 6г ч2. Н.г.'!G21</f>
        <v>0</v>
      </c>
      <c r="P10" s="73">
        <f>'Худ.эст.к 6г ч2. Н.г.'!H21</f>
        <v>0</v>
      </c>
      <c r="Q10" s="73">
        <f>'Худ.эст.к 6г ч2. Н.г.'!I21</f>
        <v>0</v>
      </c>
      <c r="R10" s="73">
        <f>'Худ.эст.к 6г ч2. Н.г.'!J21</f>
        <v>0</v>
      </c>
      <c r="S10" s="73">
        <f>'Худ.эст.к 6г ч2. Н.г.'!K21</f>
        <v>0</v>
      </c>
      <c r="T10" s="73">
        <f>'Худ.эст.к 6г ч2. Н.г.'!L21</f>
        <v>0</v>
      </c>
      <c r="U10" s="73">
        <f>'Худ.эст.к 6г ч2. Н.г.'!M21</f>
        <v>0</v>
      </c>
      <c r="V10" s="73">
        <f>'Худ.эст.к 6г ч3. Н.г.'!E21</f>
        <v>0</v>
      </c>
      <c r="W10" s="73">
        <f>'Худ.эст.к 6г ч3. Н.г.'!F21</f>
        <v>0</v>
      </c>
      <c r="X10" s="73">
        <f>'Худ.эст.к 6г ч3. Н.г.'!G21</f>
        <v>0</v>
      </c>
      <c r="Y10" s="73">
        <f>'Худ.эст.к 6г ч3. Н.г.'!H21</f>
        <v>0</v>
      </c>
      <c r="Z10" s="73">
        <f>'Худ.эст.к 6г ч3. Н.г.'!I21</f>
        <v>0</v>
      </c>
      <c r="AA10" s="73">
        <f>'Худ.эст.к 6г ч3. Н.г.'!J21</f>
        <v>0</v>
      </c>
      <c r="AB10" s="73">
        <f>'Худ.эст.к 6г ч3. Н.г.'!K21</f>
        <v>0</v>
      </c>
      <c r="AC10" s="73">
        <f>'Худ.эст.к 6г ч3. Н.г.'!L21</f>
        <v>0</v>
      </c>
      <c r="AD10" s="73">
        <f>'Реч.разв.к 6г ч1. Н.г.'!E20</f>
        <v>0</v>
      </c>
      <c r="AE10" s="73">
        <f>'Реч.разв.к 6г ч1. Н.г.'!F20</f>
        <v>0</v>
      </c>
      <c r="AF10" s="73">
        <f>'Реч.разв.к 6г ч1. Н.г.'!G20</f>
        <v>0</v>
      </c>
      <c r="AG10" s="73">
        <f>'Реч.разв.к 6г ч1. Н.г.'!H20</f>
        <v>0</v>
      </c>
      <c r="AH10" s="73">
        <f>'Реч.разв.к 6г ч1. Н.г.'!I20</f>
        <v>0</v>
      </c>
      <c r="AI10" s="73">
        <f>'Реч.разв.к 6г ч1. Н.г.'!J20</f>
        <v>0</v>
      </c>
      <c r="AJ10" s="73">
        <f>'Реч.разв.к 6г ч1. Н.г.'!K20</f>
        <v>0</v>
      </c>
      <c r="AK10" s="73">
        <f>'Реч.разв.к 6г ч1. Н.г.'!L20</f>
        <v>0</v>
      </c>
      <c r="AL10" s="73">
        <f>'Реч.разв.к 6г ч2. Н.г.'!E20</f>
        <v>0</v>
      </c>
      <c r="AM10" s="73">
        <f>'Реч.разв.к 6г ч2. Н.г.'!F20</f>
        <v>0</v>
      </c>
      <c r="AN10" s="73">
        <f>'Реч.разв.к 6г ч2. Н.г.'!G20</f>
        <v>0</v>
      </c>
      <c r="AO10" s="73">
        <f>'Реч.разв.к 6г ч2. Н.г.'!H20</f>
        <v>0</v>
      </c>
      <c r="AP10" s="73">
        <f>'Реч.разв.к 6г ч2. Н.г.'!I20</f>
        <v>0</v>
      </c>
      <c r="AQ10" s="73">
        <f>'Реч.разв.к 6г ч2. Н.г.'!J20</f>
        <v>0</v>
      </c>
      <c r="AR10" s="73">
        <f>'Реч.разв.к 6г ч2. Н.г.'!K20</f>
        <v>0</v>
      </c>
      <c r="AS10" s="73">
        <f>'Реч.разв.к 6г ч2. Н.г.'!L20</f>
        <v>0</v>
      </c>
      <c r="AT10" s="73">
        <f>'Реч.разв.к 6г ч2. Н.г.'!M20</f>
        <v>0</v>
      </c>
      <c r="AU10" s="73">
        <f>'Реч.разв.к 6г ч2. Н.г.'!N20</f>
        <v>0</v>
      </c>
      <c r="AV10" s="73">
        <f>'Реч.разв.к 6г ч2. Н.г.'!O20</f>
        <v>0</v>
      </c>
      <c r="AW10" s="73">
        <f>'Реч.разв.к 6г ч2. Н.г.'!P20</f>
        <v>0</v>
      </c>
      <c r="AX10" s="73">
        <f>'Реч.разв.к 6г ч2. Н.г.'!Q20</f>
        <v>0</v>
      </c>
      <c r="AY10" s="73">
        <f>'Позн.разв. к 6г ч1. Н.г.'!E21</f>
        <v>0</v>
      </c>
      <c r="AZ10" s="73">
        <f>'Позн.разв. к 6г ч1. Н.г.'!F21</f>
        <v>0</v>
      </c>
      <c r="BA10" s="73">
        <f>'Позн.разв. к 6г ч1. Н.г.'!G21</f>
        <v>0</v>
      </c>
      <c r="BB10" s="73">
        <f>'Позн.разв. к 6г ч1. Н.г.'!H21</f>
        <v>0</v>
      </c>
      <c r="BC10" s="73">
        <f>'Позн.разв. к 6г ч1. Н.г.'!I21</f>
        <v>0</v>
      </c>
      <c r="BD10" s="73">
        <f>'Позн.разв. к 6г ч1. Н.г.'!J21</f>
        <v>0</v>
      </c>
      <c r="BE10" s="73">
        <f>'Позн.разв. к 6г ч1. Н.г.'!K21</f>
        <v>0</v>
      </c>
      <c r="BF10" s="73">
        <f>'Позн.разв. к 6г ч1. Н.г.'!L21</f>
        <v>0</v>
      </c>
      <c r="BG10" s="73">
        <f>'Позн.разв. к 6г ч1. Н.г.'!M21</f>
        <v>0</v>
      </c>
      <c r="BH10" s="73">
        <f>'Позн.разв. к 6г ч1. Н.г.'!N21</f>
        <v>0</v>
      </c>
      <c r="BI10" s="73">
        <f>'Позн.разв. к 6г ч1. Н.г.'!O21</f>
        <v>0</v>
      </c>
      <c r="BJ10" s="73">
        <f>'Позн.разв. к 6г ч1. Н.г.'!P21</f>
        <v>0</v>
      </c>
      <c r="BK10" s="73">
        <f>'Позн.разв. к 6г ч1. Н.г.'!Q21</f>
        <v>0</v>
      </c>
      <c r="BL10" s="73">
        <f>'Позн.разв. к 6г ч1. Н.г.'!R21</f>
        <v>0</v>
      </c>
      <c r="BM10" s="73">
        <f>'Позн.разв. к 6г ч1. Н.г.'!S21</f>
        <v>0</v>
      </c>
      <c r="BN10" s="73">
        <f>'Позн.разв. к 6г ч2. Н.г.'!E21</f>
        <v>0</v>
      </c>
      <c r="BO10" s="73">
        <f>'Позн.разв. к 6г ч2. Н.г.'!F21</f>
        <v>0</v>
      </c>
      <c r="BP10" s="73">
        <f>'Позн.разв. к 6г ч2. Н.г.'!G21</f>
        <v>0</v>
      </c>
      <c r="BQ10" s="73">
        <f>'Позн.разв. к 6г ч2. Н.г.'!H21</f>
        <v>0</v>
      </c>
      <c r="BR10" s="73">
        <f>'Позн.разв. к 6г ч2. Н.г.'!I21</f>
        <v>0</v>
      </c>
      <c r="BS10" s="73">
        <f>'Позн.разв. к 6г ч2. Н.г.'!J21</f>
        <v>0</v>
      </c>
      <c r="BT10" s="73">
        <f>'Соц.ком.к 6г ч1. Н.г.'!E20</f>
        <v>0</v>
      </c>
      <c r="BU10" s="73">
        <f>'Соц.ком.к 6г ч1. Н.г.'!F20</f>
        <v>0</v>
      </c>
      <c r="BV10" s="73">
        <f>'Соц.ком.к 6г ч1. Н.г.'!G20</f>
        <v>0</v>
      </c>
      <c r="BW10" s="73">
        <f>'Соц.ком.к 6г ч1. Н.г.'!H20</f>
        <v>0</v>
      </c>
      <c r="BX10" s="73">
        <f>'Соц.ком.к 6г ч1. Н.г.'!I20</f>
        <v>0</v>
      </c>
      <c r="BY10" s="73">
        <f>'Соц.ком.к 6г ч1. Н.г.'!J20</f>
        <v>0</v>
      </c>
      <c r="BZ10" s="73">
        <f>'Соц.ком.к 6г ч1. Н.г.'!K20</f>
        <v>0</v>
      </c>
      <c r="CA10" s="73">
        <f>'Соц.ком.к 6г ч1. Н.г.'!L20</f>
        <v>0</v>
      </c>
      <c r="CB10" s="73">
        <f>'Соц.ком.к 6г ч1. Н.г.'!M20</f>
        <v>0</v>
      </c>
      <c r="CC10" s="73">
        <f>'Соц.ком.к 6г ч1. Н.г.'!N20</f>
        <v>0</v>
      </c>
      <c r="CD10" s="73">
        <f>'Соц.ком.к 6г ч1. Н.г.'!O20</f>
        <v>0</v>
      </c>
      <c r="CE10" s="73">
        <f>'Соц.ком.к 6г ч1. Н.г.'!P20</f>
        <v>0</v>
      </c>
      <c r="CF10" s="73">
        <f>'Соц.ком.к 6г ч1. Н.г.'!Q20</f>
        <v>0</v>
      </c>
      <c r="CG10" s="73">
        <f>'Соц.ком.к 6г ч1. Н.г.'!R20</f>
        <v>0</v>
      </c>
      <c r="CH10" s="73">
        <f>'Соц.ком.к 6г ч1. Н.г.'!S20</f>
        <v>0</v>
      </c>
      <c r="CI10" s="73">
        <f>'Соц.ком.к 6г ч1. Н.г.'!T20</f>
        <v>0</v>
      </c>
      <c r="CJ10" s="73">
        <f>'Соц.ком.к 6г ч1. Н.г.'!U20</f>
        <v>0</v>
      </c>
      <c r="CK10" s="73">
        <f>'Соц.ком. к 6г ч2. Н.г.'!E20</f>
        <v>0</v>
      </c>
      <c r="CL10" s="73">
        <f>'Соц.ком. к 6г ч2. Н.г.'!F20</f>
        <v>0</v>
      </c>
      <c r="CM10" s="73">
        <f>'Соц.ком. к 6г ч2. Н.г.'!G20</f>
        <v>0</v>
      </c>
      <c r="CN10" s="73">
        <f>'Соц.ком. к 6г ч2. Н.г.'!H20</f>
        <v>0</v>
      </c>
      <c r="CO10" s="73">
        <f>'Соц.ком. к 6г ч2. Н.г.'!I20</f>
        <v>0</v>
      </c>
      <c r="CP10" s="73">
        <f>'Соц.ком. к 6г ч2. Н.г.'!J20</f>
        <v>0</v>
      </c>
      <c r="CQ10" s="73">
        <f>'Соц.ком. к 6г ч2. Н.г.'!K20</f>
        <v>0</v>
      </c>
      <c r="CR10" s="73">
        <f>'Соц.ком. к 6г ч2. Н.г.'!L20</f>
        <v>0</v>
      </c>
      <c r="CS10" s="73">
        <f>'Соц.ком. к 6г ч2. Н.г.'!M20</f>
        <v>0</v>
      </c>
      <c r="CT10" s="73">
        <f>'Физ.разв. к 6г ч1. Н.г.'!E21</f>
        <v>0</v>
      </c>
      <c r="CU10" s="73">
        <f>'Физ.разв. к 6г ч1. Н.г.'!F21</f>
        <v>0</v>
      </c>
      <c r="CV10" s="73">
        <f>'Физ.разв. к 6г ч1. Н.г.'!G21</f>
        <v>0</v>
      </c>
      <c r="CW10" s="73">
        <f>'Физ.разв. к 6г ч1. Н.г.'!H21</f>
        <v>0</v>
      </c>
      <c r="CX10" s="73">
        <f>'Физ.разв. к 6г ч1. Н.г.'!I21</f>
        <v>0</v>
      </c>
      <c r="CY10" s="73">
        <f>'Физ.разв. к 6г ч1. Н.г.'!J21</f>
        <v>0</v>
      </c>
      <c r="CZ10" s="73">
        <f>'Физ.разв. к 6г ч1. Н.г.'!K21</f>
        <v>0</v>
      </c>
      <c r="DA10" s="73">
        <f>'Физ.разв. к 6г ч1. Н.г.'!L21</f>
        <v>0</v>
      </c>
      <c r="DB10" s="73">
        <f>'Физ.разв. к 6г ч1. Н.г.'!M21</f>
        <v>0</v>
      </c>
      <c r="DC10" s="73">
        <f>'Физ.разв. к 6г ч1. Н.г.'!N21</f>
        <v>0</v>
      </c>
      <c r="DD10" s="73">
        <f>'Физ.разв. к 6г ч1. Н.г.'!O21</f>
        <v>0</v>
      </c>
      <c r="DE10" s="73">
        <f>'Физ.разв. к 6г ч1. Н.г.'!P21</f>
        <v>0</v>
      </c>
      <c r="DF10" s="73">
        <f>'Физ.разв. к 6г ч1. Н.г.'!Q21</f>
        <v>0</v>
      </c>
      <c r="DG10" s="73">
        <f>'Физ.разв. к 6г ч1. Н.г.'!R21</f>
        <v>0</v>
      </c>
      <c r="DH10" s="73">
        <f>'Физ.разв. к 6г ч1. Н.г.'!S21</f>
        <v>0</v>
      </c>
      <c r="DI10" s="73">
        <f>'Физ.разв. к 6г ч1. Н.г.'!T21</f>
        <v>0</v>
      </c>
      <c r="DJ10" s="73">
        <f>'Физ.разв. к 6г ч1. Н.г.'!U21</f>
        <v>0</v>
      </c>
      <c r="DK10" s="73">
        <f>'Физ.разв. к 6г ч1. Н.г.'!V21</f>
        <v>0</v>
      </c>
      <c r="DL10" s="73">
        <f>'Физ.разв. к 6г ч1. Н.г.'!W21</f>
        <v>0</v>
      </c>
      <c r="DM10" s="73">
        <f>'Физ.разв. к 6г ч1. Н.г.'!X21</f>
        <v>0</v>
      </c>
      <c r="DN10" s="73">
        <f>'Физ.разв. к 6г ч2. Н.г.'!E22</f>
        <v>0</v>
      </c>
      <c r="DO10" s="73">
        <f>'Физ.разв. к 6г ч2. Н.г.'!F22</f>
        <v>0</v>
      </c>
      <c r="DP10" s="73">
        <f>'Физ.разв. к 6г ч2. Н.г.'!G22</f>
        <v>0</v>
      </c>
      <c r="DQ10" s="73">
        <f>'Физ.разв. к 6г ч2. Н.г.'!H22</f>
        <v>0</v>
      </c>
      <c r="DR10" s="73">
        <f>'Физ.разв. к 6г ч2. Н.г.'!I22</f>
        <v>0</v>
      </c>
      <c r="DS10" s="73">
        <f>'Физ.разв. к 6г ч2. Н.г.'!J22</f>
        <v>0</v>
      </c>
      <c r="DT10" s="73">
        <f>'Физ.разв. к 6г ч2. Н.г.'!K22</f>
        <v>0</v>
      </c>
      <c r="DU10" s="73">
        <f>'Физ.разв. к 6г ч2. Н.г.'!L22</f>
        <v>0</v>
      </c>
      <c r="DV10" s="73">
        <f>'Физ.разв. к 6г ч2. Н.г.'!M22</f>
        <v>0</v>
      </c>
      <c r="DW10" s="73">
        <f>'Физ.разв. к 6г ч2. Н.г.'!N22</f>
        <v>0</v>
      </c>
      <c r="DX10" s="73">
        <f>'Физ.разв. к 6г ч2. Н.г.'!O22</f>
        <v>0</v>
      </c>
      <c r="DY10" s="73">
        <f>'Физ.разв. к 6г ч2. Н.г.'!P22</f>
        <v>0</v>
      </c>
      <c r="DZ10" s="73">
        <f>'Физ.разв. к 6г ч2. Н.г.'!Q22</f>
        <v>0</v>
      </c>
      <c r="EA10" s="73">
        <f>'Физ.разв. к 6г ч2. Н.г.'!R22</f>
        <v>0</v>
      </c>
      <c r="EB10" s="73">
        <f>'Физ.разв. к 6г ч2. Н.г.'!S22</f>
        <v>0</v>
      </c>
      <c r="EC10" s="73">
        <f>'Физ.разв. к 6г ч2. Н.г.'!T22</f>
        <v>0</v>
      </c>
      <c r="ED10" s="73">
        <f>'Физ.разв. к 6г ч2. Н.г.'!U22</f>
        <v>0</v>
      </c>
      <c r="EE10" s="73">
        <f>'Физ.разв. к 6г ч2. Н.г.'!V22</f>
        <v>0</v>
      </c>
      <c r="EF10" s="73">
        <f>'Физ.разв. к 6г ч2. Н.г.'!W22</f>
        <v>0</v>
      </c>
      <c r="EG10" s="73">
        <f>'Физ.разв. к 6г ч2. Н.г.'!X22</f>
        <v>0</v>
      </c>
      <c r="EH10" s="73">
        <f>'Физ.разв. к 6г ч2. Н.г.'!Y22</f>
        <v>0</v>
      </c>
    </row>
    <row r="11" spans="1:138">
      <c r="A11" s="12" t="s">
        <v>264</v>
      </c>
      <c r="B11" s="73">
        <f>'Худ.эст.к 6г ч1. К.г. '!E21</f>
        <v>0</v>
      </c>
      <c r="C11" s="73">
        <f>'Худ.эст.к 6г ч1. К.г. '!F21</f>
        <v>0</v>
      </c>
      <c r="D11" s="73">
        <f>'Худ.эст.к 6г ч1. К.г. '!G21</f>
        <v>0</v>
      </c>
      <c r="E11" s="73">
        <f>'Худ.эст.к 6г ч1. К.г. '!H21</f>
        <v>0</v>
      </c>
      <c r="F11" s="73">
        <f>'Худ.эст.к 6г ч1. К.г. '!I21</f>
        <v>0</v>
      </c>
      <c r="G11" s="73">
        <f>'Худ.эст.к 6г ч1. К.г. '!J21</f>
        <v>0</v>
      </c>
      <c r="H11" s="73">
        <f>'Худ.эст.к 6г ч1. К.г. '!K21</f>
        <v>0</v>
      </c>
      <c r="I11" s="73">
        <f>'Худ.эст.к 6г ч1. К.г. '!L21</f>
        <v>0</v>
      </c>
      <c r="J11" s="73">
        <f>'Худ.эст.к 6г ч1. К.г. '!M21</f>
        <v>0</v>
      </c>
      <c r="K11" s="73">
        <f>'Худ.эст.к 6г ч1. К.г. '!N21</f>
        <v>0</v>
      </c>
      <c r="L11" s="73">
        <f>'Худ.эст.к 6г ч1. К.г. '!O21</f>
        <v>0</v>
      </c>
      <c r="M11" s="73">
        <f>'Худ.эст.к 6г ч2. К.г. '!E21</f>
        <v>0</v>
      </c>
      <c r="N11" s="73">
        <f>'Худ.эст.к 6г ч2. К.г. '!F21</f>
        <v>0</v>
      </c>
      <c r="O11" s="73">
        <f>'Худ.эст.к 6г ч2. К.г. '!G21</f>
        <v>0</v>
      </c>
      <c r="P11" s="73">
        <f>'Худ.эст.к 6г ч2. К.г. '!H21</f>
        <v>0</v>
      </c>
      <c r="Q11" s="73">
        <f>'Худ.эст.к 6г ч2. К.г. '!I21</f>
        <v>0</v>
      </c>
      <c r="R11" s="73">
        <f>'Худ.эст.к 6г ч2. К.г. '!J21</f>
        <v>0</v>
      </c>
      <c r="S11" s="73">
        <f>'Худ.эст.к 6г ч2. К.г. '!K21</f>
        <v>0</v>
      </c>
      <c r="T11" s="73">
        <f>'Худ.эст.к 6г ч2. К.г. '!L21</f>
        <v>0</v>
      </c>
      <c r="U11" s="73">
        <f>'Худ.эст.к 6г ч2. К.г. '!M21</f>
        <v>0</v>
      </c>
      <c r="V11" s="73">
        <f>'Худ.эст.к 6г ч3. К.г. '!E21</f>
        <v>0</v>
      </c>
      <c r="W11" s="73">
        <f>'Худ.эст.к 6г ч3. К.г. '!F21</f>
        <v>0</v>
      </c>
      <c r="X11" s="73">
        <f>'Худ.эст.к 6г ч3. К.г. '!G21</f>
        <v>0</v>
      </c>
      <c r="Y11" s="73">
        <f>'Худ.эст.к 6г ч3. К.г. '!H21</f>
        <v>0</v>
      </c>
      <c r="Z11" s="73">
        <f>'Худ.эст.к 6г ч3. К.г. '!I21</f>
        <v>0</v>
      </c>
      <c r="AA11" s="73">
        <f>'Худ.эст.к 6г ч3. К.г. '!J21</f>
        <v>0</v>
      </c>
      <c r="AB11" s="73">
        <f>'Худ.эст.к 6г ч3. К.г. '!K21</f>
        <v>0</v>
      </c>
      <c r="AC11" s="73">
        <f>'Худ.эст.к 6г ч3. К.г. '!L21</f>
        <v>0</v>
      </c>
      <c r="AD11" s="73">
        <f>'Реч.разв.к 6г ч1. К.г. '!E20</f>
        <v>0</v>
      </c>
      <c r="AE11" s="73">
        <f>'Реч.разв.к 6г ч1. К.г. '!F20</f>
        <v>0</v>
      </c>
      <c r="AF11" s="73">
        <f>'Реч.разв.к 6г ч1. К.г. '!G20</f>
        <v>0</v>
      </c>
      <c r="AG11" s="73">
        <f>'Реч.разв.к 6г ч1. К.г. '!H20</f>
        <v>0</v>
      </c>
      <c r="AH11" s="73">
        <f>'Реч.разв.к 6г ч1. К.г. '!I20</f>
        <v>0</v>
      </c>
      <c r="AI11" s="73">
        <f>'Реч.разв.к 6г ч1. К.г. '!J20</f>
        <v>0</v>
      </c>
      <c r="AJ11" s="73">
        <f>'Реч.разв.к 6г ч1. К.г. '!K20</f>
        <v>0</v>
      </c>
      <c r="AK11" s="73">
        <f>'Реч.разв.к 6г ч1. К.г. '!L20</f>
        <v>0</v>
      </c>
      <c r="AL11" s="73">
        <f>'Реч.разв.к 6г ч2. К.г. '!E20</f>
        <v>0</v>
      </c>
      <c r="AM11" s="73">
        <f>'Реч.разв.к 6г ч2. К.г. '!F20</f>
        <v>0</v>
      </c>
      <c r="AN11" s="73">
        <f>'Реч.разв.к 6г ч2. К.г. '!G20</f>
        <v>0</v>
      </c>
      <c r="AO11" s="73">
        <f>'Реч.разв.к 6г ч2. К.г. '!H20</f>
        <v>0</v>
      </c>
      <c r="AP11" s="73">
        <f>'Реч.разв.к 6г ч2. К.г. '!I20</f>
        <v>0</v>
      </c>
      <c r="AQ11" s="73">
        <f>'Реч.разв.к 6г ч2. К.г. '!J20</f>
        <v>0</v>
      </c>
      <c r="AR11" s="73">
        <f>'Реч.разв.к 6г ч2. К.г. '!K20</f>
        <v>0</v>
      </c>
      <c r="AS11" s="73">
        <f>'Реч.разв.к 6г ч2. К.г. '!L20</f>
        <v>0</v>
      </c>
      <c r="AT11" s="73">
        <f>'Реч.разв.к 6г ч2. К.г. '!M20</f>
        <v>0</v>
      </c>
      <c r="AU11" s="73">
        <f>'Реч.разв.к 6г ч2. К.г. '!N20</f>
        <v>0</v>
      </c>
      <c r="AV11" s="73">
        <f>'Реч.разв.к 6г ч2. К.г. '!O20</f>
        <v>0</v>
      </c>
      <c r="AW11" s="73">
        <f>'Реч.разв.к 6г ч2. К.г. '!P20</f>
        <v>0</v>
      </c>
      <c r="AX11" s="73">
        <f>'Реч.разв.к 6г ч2. К.г. '!Q20</f>
        <v>0</v>
      </c>
      <c r="AY11" s="73">
        <f>'Позн.разв. к 6г ч1. К.г. '!E21</f>
        <v>0</v>
      </c>
      <c r="AZ11" s="73">
        <f>'Позн.разв. к 6г ч1. К.г. '!F21</f>
        <v>0</v>
      </c>
      <c r="BA11" s="73">
        <f>'Позн.разв. к 6г ч1. К.г. '!G21</f>
        <v>0</v>
      </c>
      <c r="BB11" s="73">
        <f>'Позн.разв. к 6г ч1. К.г. '!H21</f>
        <v>0</v>
      </c>
      <c r="BC11" s="73">
        <f>'Позн.разв. к 6г ч1. К.г. '!I21</f>
        <v>0</v>
      </c>
      <c r="BD11" s="73">
        <f>'Позн.разв. к 6г ч1. К.г. '!J21</f>
        <v>0</v>
      </c>
      <c r="BE11" s="73">
        <f>'Позн.разв. к 6г ч1. К.г. '!K21</f>
        <v>0</v>
      </c>
      <c r="BF11" s="73">
        <f>'Позн.разв. к 6г ч1. К.г. '!L21</f>
        <v>0</v>
      </c>
      <c r="BG11" s="73">
        <f>'Позн.разв. к 6г ч1. К.г. '!M21</f>
        <v>0</v>
      </c>
      <c r="BH11" s="73">
        <f>'Позн.разв. к 6г ч1. К.г. '!N21</f>
        <v>0</v>
      </c>
      <c r="BI11" s="73">
        <f>'Позн.разв. к 6г ч1. К.г. '!O21</f>
        <v>0</v>
      </c>
      <c r="BJ11" s="73">
        <f>'Позн.разв. к 6г ч1. К.г. '!P21</f>
        <v>0</v>
      </c>
      <c r="BK11" s="73">
        <f>'Позн.разв. к 6г ч1. К.г. '!Q21</f>
        <v>0</v>
      </c>
      <c r="BL11" s="73">
        <f>'Позн.разв. к 6г ч1. К.г. '!R21</f>
        <v>0</v>
      </c>
      <c r="BM11" s="73">
        <f>'Позн.разв. к 6г ч1. К.г. '!S21</f>
        <v>0</v>
      </c>
      <c r="BN11" s="73">
        <f>'Позн.разв. к 6г ч2. К.г. '!E21</f>
        <v>0</v>
      </c>
      <c r="BO11" s="73">
        <f>'Позн.разв. к 6г ч2. К.г. '!F21</f>
        <v>0</v>
      </c>
      <c r="BP11" s="73">
        <f>'Позн.разв. к 6г ч2. К.г. '!G21</f>
        <v>0</v>
      </c>
      <c r="BQ11" s="73">
        <f>'Позн.разв. к 6г ч2. К.г. '!H21</f>
        <v>0</v>
      </c>
      <c r="BR11" s="73">
        <f>'Позн.разв. к 6г ч2. К.г. '!I21</f>
        <v>0</v>
      </c>
      <c r="BS11" s="73">
        <f>'Позн.разв. к 6г ч2. К.г. '!J21</f>
        <v>0</v>
      </c>
      <c r="BT11" s="73">
        <f>'Соц.ком.к 6г ч1. К.г. '!$E$20</f>
        <v>0</v>
      </c>
      <c r="BU11" s="73">
        <f>'Соц.ком.к 6г ч1. К.г. '!$E$20</f>
        <v>0</v>
      </c>
      <c r="BV11" s="73">
        <f>'Соц.ком.к 6г ч1. К.г. '!$E$20</f>
        <v>0</v>
      </c>
      <c r="BW11" s="73">
        <f>'Соц.ком.к 6г ч1. К.г. '!$E$20</f>
        <v>0</v>
      </c>
      <c r="BX11" s="73">
        <f>'Соц.ком.к 6г ч1. К.г. '!$E$20</f>
        <v>0</v>
      </c>
      <c r="BY11" s="73">
        <f>'Соц.ком.к 6г ч1. К.г. '!$E$20</f>
        <v>0</v>
      </c>
      <c r="BZ11" s="73">
        <f>'Соц.ком.к 6г ч1. К.г. '!$E$20</f>
        <v>0</v>
      </c>
      <c r="CA11" s="73">
        <f>'Соц.ком.к 6г ч1. К.г. '!$E$20</f>
        <v>0</v>
      </c>
      <c r="CB11" s="73">
        <f>'Соц.ком.к 6г ч1. К.г. '!$E$20</f>
        <v>0</v>
      </c>
      <c r="CC11" s="73">
        <f>'Соц.ком.к 6г ч1. К.г. '!$E$20</f>
        <v>0</v>
      </c>
      <c r="CD11" s="73">
        <f>'Соц.ком.к 6г ч1. К.г. '!$E$20</f>
        <v>0</v>
      </c>
      <c r="CE11" s="73">
        <f>'Соц.ком.к 6г ч1. К.г. '!$E$20</f>
        <v>0</v>
      </c>
      <c r="CF11" s="73">
        <f>'Соц.ком.к 6г ч1. К.г. '!$E$20</f>
        <v>0</v>
      </c>
      <c r="CG11" s="73">
        <f>'Соц.ком.к 6г ч1. К.г. '!$E$20</f>
        <v>0</v>
      </c>
      <c r="CH11" s="73">
        <f>'Соц.ком.к 6г ч1. К.г. '!$E$20</f>
        <v>0</v>
      </c>
      <c r="CI11" s="73">
        <f>'Соц.ком.к 6г ч1. К.г. '!$E$20</f>
        <v>0</v>
      </c>
      <c r="CJ11" s="73">
        <f>'Соц.ком.к 6г ч1. К.г. '!$E$20</f>
        <v>0</v>
      </c>
      <c r="CK11" s="73">
        <f>'Соц.ком. к 6г ч2 К.г.'!E20</f>
        <v>0</v>
      </c>
      <c r="CL11" s="73">
        <f>'Соц.ком. к 6г ч2 К.г.'!F20</f>
        <v>0</v>
      </c>
      <c r="CM11" s="73">
        <f>'Соц.ком. к 6г ч2 К.г.'!G20</f>
        <v>0</v>
      </c>
      <c r="CN11" s="73">
        <f>'Соц.ком. к 6г ч2 К.г.'!H20</f>
        <v>0</v>
      </c>
      <c r="CO11" s="73">
        <f>'Соц.ком. к 6г ч2 К.г.'!I20</f>
        <v>0</v>
      </c>
      <c r="CP11" s="73">
        <f>'Соц.ком. к 6г ч2 К.г.'!J20</f>
        <v>0</v>
      </c>
      <c r="CQ11" s="73">
        <f>'Соц.ком. к 6г ч2 К.г.'!K20</f>
        <v>0</v>
      </c>
      <c r="CR11" s="73">
        <f>'Соц.ком. к 6г ч2 К.г.'!L20</f>
        <v>0</v>
      </c>
      <c r="CS11" s="73">
        <f>'Соц.ком. к 6г ч2 К.г.'!M20</f>
        <v>0</v>
      </c>
      <c r="CT11" s="73">
        <f>'Физ.разв. к 6г ч1. К.г. '!E21</f>
        <v>0</v>
      </c>
      <c r="CU11" s="73">
        <f>'Физ.разв. к 6г ч1. К.г. '!F21</f>
        <v>0</v>
      </c>
      <c r="CV11" s="73">
        <f>'Физ.разв. к 6г ч1. К.г. '!G21</f>
        <v>0</v>
      </c>
      <c r="CW11" s="73">
        <f>'Физ.разв. к 6г ч1. К.г. '!H21</f>
        <v>0</v>
      </c>
      <c r="CX11" s="73">
        <f>'Физ.разв. к 6г ч1. К.г. '!I21</f>
        <v>0</v>
      </c>
      <c r="CY11" s="73">
        <f>'Физ.разв. к 6г ч1. К.г. '!J21</f>
        <v>0</v>
      </c>
      <c r="CZ11" s="73">
        <f>'Физ.разв. к 6г ч1. К.г. '!K21</f>
        <v>0</v>
      </c>
      <c r="DA11" s="73">
        <f>'Физ.разв. к 6г ч1. К.г. '!L21</f>
        <v>0</v>
      </c>
      <c r="DB11" s="73">
        <f>'Физ.разв. к 6г ч1. К.г. '!M21</f>
        <v>0</v>
      </c>
      <c r="DC11" s="73">
        <f>'Физ.разв. к 6г ч1. К.г. '!N21</f>
        <v>0</v>
      </c>
      <c r="DD11" s="73">
        <f>'Физ.разв. к 6г ч1. К.г. '!O21</f>
        <v>0</v>
      </c>
      <c r="DE11" s="73">
        <f>'Физ.разв. к 6г ч1. К.г. '!P21</f>
        <v>0</v>
      </c>
      <c r="DF11" s="73">
        <f>'Физ.разв. к 6г ч1. К.г. '!Q21</f>
        <v>0</v>
      </c>
      <c r="DG11" s="73">
        <f>'Физ.разв. к 6г ч1. К.г. '!R21</f>
        <v>0</v>
      </c>
      <c r="DH11" s="73">
        <f>'Физ.разв. к 6г ч1. К.г. '!S21</f>
        <v>0</v>
      </c>
      <c r="DI11" s="73">
        <f>'Физ.разв. к 6г ч1. К.г. '!T21</f>
        <v>0</v>
      </c>
      <c r="DJ11" s="73">
        <f>'Физ.разв. к 6г ч1. К.г. '!U21</f>
        <v>0</v>
      </c>
      <c r="DK11" s="73">
        <f>'Физ.разв. к 6г ч1. К.г. '!V21</f>
        <v>0</v>
      </c>
      <c r="DL11" s="73">
        <f>'Физ.разв. к 6г ч1. К.г. '!W21</f>
        <v>0</v>
      </c>
      <c r="DM11" s="73">
        <f>'Физ.разв. к 6г ч1. К.г. '!X21</f>
        <v>0</v>
      </c>
      <c r="DN11" s="73">
        <f>'Физ.разв. к 6г ч2. К.г. '!E22</f>
        <v>0</v>
      </c>
      <c r="DO11" s="73">
        <f>'Физ.разв. к 6г ч2. К.г. '!F22</f>
        <v>0</v>
      </c>
      <c r="DP11" s="73">
        <f>'Физ.разв. к 6г ч2. К.г. '!G22</f>
        <v>0</v>
      </c>
      <c r="DQ11" s="73">
        <f>'Физ.разв. к 6г ч2. К.г. '!H22</f>
        <v>0</v>
      </c>
      <c r="DR11" s="73">
        <f>'Физ.разв. к 6г ч2. К.г. '!I22</f>
        <v>0</v>
      </c>
      <c r="DS11" s="73">
        <f>'Физ.разв. к 6г ч2. К.г. '!J22</f>
        <v>0</v>
      </c>
      <c r="DT11" s="73">
        <f>'Физ.разв. к 6г ч2. К.г. '!K22</f>
        <v>0</v>
      </c>
      <c r="DU11" s="73">
        <f>'Физ.разв. к 6г ч2. К.г. '!L22</f>
        <v>0</v>
      </c>
      <c r="DV11" s="73">
        <f>'Физ.разв. к 6г ч2. К.г. '!M22</f>
        <v>0</v>
      </c>
      <c r="DW11" s="73">
        <f>'Физ.разв. к 6г ч2. К.г. '!N22</f>
        <v>0</v>
      </c>
      <c r="DX11" s="73">
        <f>'Физ.разв. к 6г ч2. К.г. '!O22</f>
        <v>0</v>
      </c>
      <c r="DY11" s="73">
        <f>'Физ.разв. к 6г ч2. К.г. '!P22</f>
        <v>0</v>
      </c>
      <c r="DZ11" s="73">
        <f>'Физ.разв. к 6г ч2. К.г. '!Q22</f>
        <v>0</v>
      </c>
      <c r="EA11" s="73">
        <f>'Физ.разв. к 6г ч2. К.г. '!R22</f>
        <v>0</v>
      </c>
      <c r="EB11" s="73">
        <f>'Физ.разв. к 6г ч2. К.г. '!S22</f>
        <v>0</v>
      </c>
      <c r="EC11" s="73">
        <f>'Физ.разв. к 6г ч2. К.г. '!T22</f>
        <v>0</v>
      </c>
      <c r="ED11" s="73">
        <f>'Физ.разв. к 6г ч2. К.г. '!U22</f>
        <v>0</v>
      </c>
      <c r="EE11" s="73">
        <f>'Физ.разв. к 6г ч2. К.г. '!V22</f>
        <v>0</v>
      </c>
      <c r="EF11" s="73">
        <f>'Физ.разв. к 6г ч2. К.г. '!W22</f>
        <v>0</v>
      </c>
      <c r="EG11" s="73">
        <f>'Физ.разв. к 6г ч2. К.г. '!X22</f>
        <v>0</v>
      </c>
      <c r="EH11" s="73">
        <f>'Физ.разв. к 6г ч2. К.г. '!Y22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131" priority="1" operator="between">
      <formula>1.8</formula>
      <formula>2</formula>
    </cfRule>
    <cfRule type="cellIs" dxfId="130" priority="2" operator="between">
      <formula>1</formula>
      <formula>1.7</formula>
    </cfRule>
    <cfRule type="cellIs" dxfId="129" priority="3" operator="between">
      <formula>0</formula>
      <formula>0.9</formula>
    </cfRule>
  </conditionalFormatting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4:EH11"/>
  <sheetViews>
    <sheetView zoomScale="68" zoomScaleNormal="68" workbookViewId="0">
      <selection activeCell="B10" sqref="B10:EH11"/>
    </sheetView>
  </sheetViews>
  <sheetFormatPr defaultRowHeight="14.5"/>
  <cols>
    <col min="1" max="1" width="15.632812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Список!B14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Н.г.'!E22</f>
        <v>0</v>
      </c>
      <c r="C10" s="73">
        <f>'Худ.эст.к 6г ч1. Н.г.'!F22</f>
        <v>0</v>
      </c>
      <c r="D10" s="73">
        <f>'Худ.эст.к 6г ч1. Н.г.'!G22</f>
        <v>0</v>
      </c>
      <c r="E10" s="73">
        <f>'Худ.эст.к 6г ч1. Н.г.'!H22</f>
        <v>0</v>
      </c>
      <c r="F10" s="73">
        <f>'Худ.эст.к 6г ч1. Н.г.'!I22</f>
        <v>0</v>
      </c>
      <c r="G10" s="73">
        <f>'Худ.эст.к 6г ч1. Н.г.'!J22</f>
        <v>0</v>
      </c>
      <c r="H10" s="73">
        <f>'Худ.эст.к 6г ч1. Н.г.'!K22</f>
        <v>0</v>
      </c>
      <c r="I10" s="73">
        <f>'Худ.эст.к 6г ч1. Н.г.'!L22</f>
        <v>0</v>
      </c>
      <c r="J10" s="73">
        <f>'Худ.эст.к 6г ч1. Н.г.'!M22</f>
        <v>0</v>
      </c>
      <c r="K10" s="73">
        <f>'Худ.эст.к 6г ч1. Н.г.'!N22</f>
        <v>0</v>
      </c>
      <c r="L10" s="73">
        <f>'Худ.эст.к 6г ч1. Н.г.'!O22</f>
        <v>0</v>
      </c>
      <c r="M10" s="73">
        <f>'Худ.эст.к 6г ч2. Н.г.'!E22</f>
        <v>0</v>
      </c>
      <c r="N10" s="73">
        <f>'Худ.эст.к 6г ч2. Н.г.'!F22</f>
        <v>0</v>
      </c>
      <c r="O10" s="73">
        <f>'Худ.эст.к 6г ч2. Н.г.'!G22</f>
        <v>0</v>
      </c>
      <c r="P10" s="73">
        <f>'Худ.эст.к 6г ч2. Н.г.'!H22</f>
        <v>0</v>
      </c>
      <c r="Q10" s="73">
        <f>'Худ.эст.к 6г ч2. Н.г.'!I22</f>
        <v>0</v>
      </c>
      <c r="R10" s="73">
        <f>'Худ.эст.к 6г ч2. Н.г.'!J22</f>
        <v>0</v>
      </c>
      <c r="S10" s="73">
        <f>'Худ.эст.к 6г ч2. Н.г.'!K22</f>
        <v>0</v>
      </c>
      <c r="T10" s="73">
        <f>'Худ.эст.к 6г ч2. Н.г.'!L22</f>
        <v>0</v>
      </c>
      <c r="U10" s="73">
        <f>'Худ.эст.к 6г ч2. Н.г.'!M22</f>
        <v>0</v>
      </c>
      <c r="V10" s="73">
        <f>'Худ.эст.к 6г ч3. Н.г.'!E22</f>
        <v>0</v>
      </c>
      <c r="W10" s="73">
        <f>'Худ.эст.к 6г ч3. Н.г.'!F22</f>
        <v>0</v>
      </c>
      <c r="X10" s="73">
        <f>'Худ.эст.к 6г ч3. Н.г.'!G22</f>
        <v>0</v>
      </c>
      <c r="Y10" s="73">
        <f>'Худ.эст.к 6г ч3. Н.г.'!H22</f>
        <v>0</v>
      </c>
      <c r="Z10" s="73">
        <f>'Худ.эст.к 6г ч3. Н.г.'!I22</f>
        <v>0</v>
      </c>
      <c r="AA10" s="73">
        <f>'Худ.эст.к 6г ч3. Н.г.'!J22</f>
        <v>0</v>
      </c>
      <c r="AB10" s="73">
        <f>'Худ.эст.к 6г ч3. Н.г.'!K22</f>
        <v>0</v>
      </c>
      <c r="AC10" s="73">
        <f>'Худ.эст.к 6г ч3. Н.г.'!L22</f>
        <v>0</v>
      </c>
      <c r="AD10" s="73">
        <f>'Реч.разв.к 6г ч1. Н.г.'!E21</f>
        <v>0</v>
      </c>
      <c r="AE10" s="73">
        <f>'Реч.разв.к 6г ч1. Н.г.'!F21</f>
        <v>0</v>
      </c>
      <c r="AF10" s="73">
        <f>'Реч.разв.к 6г ч1. Н.г.'!G21</f>
        <v>0</v>
      </c>
      <c r="AG10" s="73">
        <f>'Реч.разв.к 6г ч1. Н.г.'!H21</f>
        <v>0</v>
      </c>
      <c r="AH10" s="73">
        <f>'Реч.разв.к 6г ч1. Н.г.'!I21</f>
        <v>0</v>
      </c>
      <c r="AI10" s="73">
        <f>'Реч.разв.к 6г ч1. Н.г.'!J21</f>
        <v>0</v>
      </c>
      <c r="AJ10" s="73">
        <f>'Реч.разв.к 6г ч1. Н.г.'!K21</f>
        <v>0</v>
      </c>
      <c r="AK10" s="73">
        <f>'Реч.разв.к 6г ч1. Н.г.'!L21</f>
        <v>0</v>
      </c>
      <c r="AL10" s="73">
        <f>'Реч.разв.к 6г ч2. Н.г.'!E21</f>
        <v>0</v>
      </c>
      <c r="AM10" s="73">
        <f>'Реч.разв.к 6г ч2. Н.г.'!F21</f>
        <v>0</v>
      </c>
      <c r="AN10" s="73">
        <f>'Реч.разв.к 6г ч2. Н.г.'!G21</f>
        <v>0</v>
      </c>
      <c r="AO10" s="73">
        <f>'Реч.разв.к 6г ч2. Н.г.'!H21</f>
        <v>0</v>
      </c>
      <c r="AP10" s="73">
        <f>'Реч.разв.к 6г ч2. Н.г.'!I21</f>
        <v>0</v>
      </c>
      <c r="AQ10" s="73">
        <f>'Реч.разв.к 6г ч2. Н.г.'!J21</f>
        <v>0</v>
      </c>
      <c r="AR10" s="73">
        <f>'Реч.разв.к 6г ч2. Н.г.'!K21</f>
        <v>0</v>
      </c>
      <c r="AS10" s="73">
        <f>'Реч.разв.к 6г ч2. Н.г.'!L21</f>
        <v>0</v>
      </c>
      <c r="AT10" s="73">
        <f>'Реч.разв.к 6г ч2. Н.г.'!M21</f>
        <v>0</v>
      </c>
      <c r="AU10" s="73">
        <f>'Реч.разв.к 6г ч2. Н.г.'!N21</f>
        <v>0</v>
      </c>
      <c r="AV10" s="73">
        <f>'Реч.разв.к 6г ч2. Н.г.'!O21</f>
        <v>0</v>
      </c>
      <c r="AW10" s="73">
        <f>'Реч.разв.к 6г ч2. Н.г.'!P21</f>
        <v>0</v>
      </c>
      <c r="AX10" s="73">
        <f>'Реч.разв.к 6г ч2. Н.г.'!Q21</f>
        <v>0</v>
      </c>
      <c r="AY10" s="73">
        <f>'Позн.разв. к 6г ч1. Н.г.'!E22</f>
        <v>0</v>
      </c>
      <c r="AZ10" s="73">
        <f>'Позн.разв. к 6г ч1. Н.г.'!F22</f>
        <v>0</v>
      </c>
      <c r="BA10" s="73">
        <f>'Позн.разв. к 6г ч1. Н.г.'!G22</f>
        <v>0</v>
      </c>
      <c r="BB10" s="73">
        <f>'Позн.разв. к 6г ч1. Н.г.'!H22</f>
        <v>0</v>
      </c>
      <c r="BC10" s="73">
        <f>'Позн.разв. к 6г ч1. Н.г.'!I22</f>
        <v>0</v>
      </c>
      <c r="BD10" s="73">
        <f>'Позн.разв. к 6г ч1. Н.г.'!J22</f>
        <v>0</v>
      </c>
      <c r="BE10" s="73">
        <f>'Позн.разв. к 6г ч1. Н.г.'!K22</f>
        <v>0</v>
      </c>
      <c r="BF10" s="73">
        <f>'Позн.разв. к 6г ч1. Н.г.'!L22</f>
        <v>0</v>
      </c>
      <c r="BG10" s="73">
        <f>'Позн.разв. к 6г ч1. Н.г.'!M22</f>
        <v>0</v>
      </c>
      <c r="BH10" s="73">
        <f>'Позн.разв. к 6г ч1. Н.г.'!N22</f>
        <v>0</v>
      </c>
      <c r="BI10" s="73">
        <f>'Позн.разв. к 6г ч1. Н.г.'!O22</f>
        <v>0</v>
      </c>
      <c r="BJ10" s="73">
        <f>'Позн.разв. к 6г ч1. Н.г.'!P22</f>
        <v>0</v>
      </c>
      <c r="BK10" s="73">
        <f>'Позн.разв. к 6г ч1. Н.г.'!Q22</f>
        <v>0</v>
      </c>
      <c r="BL10" s="73">
        <f>'Позн.разв. к 6г ч1. Н.г.'!R22</f>
        <v>0</v>
      </c>
      <c r="BM10" s="73">
        <f>'Позн.разв. к 6г ч1. Н.г.'!S22</f>
        <v>0</v>
      </c>
      <c r="BN10" s="73">
        <f>'Позн.разв. к 6г ч2. Н.г.'!E22</f>
        <v>0</v>
      </c>
      <c r="BO10" s="73">
        <f>'Позн.разв. к 6г ч2. Н.г.'!F22</f>
        <v>0</v>
      </c>
      <c r="BP10" s="73">
        <f>'Позн.разв. к 6г ч2. Н.г.'!G22</f>
        <v>0</v>
      </c>
      <c r="BQ10" s="73">
        <f>'Позн.разв. к 6г ч2. Н.г.'!H22</f>
        <v>0</v>
      </c>
      <c r="BR10" s="73">
        <f>'Позн.разв. к 6г ч2. Н.г.'!I22</f>
        <v>0</v>
      </c>
      <c r="BS10" s="73">
        <f>'Позн.разв. к 6г ч2. Н.г.'!J22</f>
        <v>0</v>
      </c>
      <c r="BT10" s="73">
        <f>'Соц.ком.к 6г ч1. Н.г.'!E21</f>
        <v>0</v>
      </c>
      <c r="BU10" s="73">
        <f>'Соц.ком.к 6г ч1. Н.г.'!F21</f>
        <v>0</v>
      </c>
      <c r="BV10" s="73">
        <f>'Соц.ком.к 6г ч1. Н.г.'!G21</f>
        <v>0</v>
      </c>
      <c r="BW10" s="73">
        <f>'Соц.ком.к 6г ч1. Н.г.'!H21</f>
        <v>0</v>
      </c>
      <c r="BX10" s="73">
        <f>'Соц.ком.к 6г ч1. Н.г.'!I21</f>
        <v>0</v>
      </c>
      <c r="BY10" s="73">
        <f>'Соц.ком.к 6г ч1. Н.г.'!J21</f>
        <v>0</v>
      </c>
      <c r="BZ10" s="73">
        <f>'Соц.ком.к 6г ч1. Н.г.'!K21</f>
        <v>0</v>
      </c>
      <c r="CA10" s="73">
        <f>'Соц.ком.к 6г ч1. Н.г.'!L21</f>
        <v>0</v>
      </c>
      <c r="CB10" s="73">
        <f>'Соц.ком.к 6г ч1. Н.г.'!M21</f>
        <v>0</v>
      </c>
      <c r="CC10" s="73">
        <f>'Соц.ком.к 6г ч1. Н.г.'!N21</f>
        <v>0</v>
      </c>
      <c r="CD10" s="73">
        <f>'Соц.ком.к 6г ч1. Н.г.'!O21</f>
        <v>0</v>
      </c>
      <c r="CE10" s="73">
        <f>'Соц.ком.к 6г ч1. Н.г.'!P21</f>
        <v>0</v>
      </c>
      <c r="CF10" s="73">
        <f>'Соц.ком.к 6г ч1. Н.г.'!Q21</f>
        <v>0</v>
      </c>
      <c r="CG10" s="73">
        <f>'Соц.ком.к 6г ч1. Н.г.'!R21</f>
        <v>0</v>
      </c>
      <c r="CH10" s="73">
        <f>'Соц.ком.к 6г ч1. Н.г.'!S21</f>
        <v>0</v>
      </c>
      <c r="CI10" s="73">
        <f>'Соц.ком.к 6г ч1. Н.г.'!T21</f>
        <v>0</v>
      </c>
      <c r="CJ10" s="73">
        <f>'Соц.ком.к 6г ч1. Н.г.'!U21</f>
        <v>0</v>
      </c>
      <c r="CK10" s="73">
        <f>'Соц.ком. к 6г ч2. Н.г.'!E21</f>
        <v>0</v>
      </c>
      <c r="CL10" s="73">
        <f>'Соц.ком. к 6г ч2. Н.г.'!F21</f>
        <v>0</v>
      </c>
      <c r="CM10" s="73">
        <f>'Соц.ком. к 6г ч2. Н.г.'!G21</f>
        <v>0</v>
      </c>
      <c r="CN10" s="73">
        <f>'Соц.ком. к 6г ч2. Н.г.'!H21</f>
        <v>0</v>
      </c>
      <c r="CO10" s="73">
        <f>'Соц.ком. к 6г ч2. Н.г.'!I21</f>
        <v>0</v>
      </c>
      <c r="CP10" s="73">
        <f>'Соц.ком. к 6г ч2. Н.г.'!J21</f>
        <v>0</v>
      </c>
      <c r="CQ10" s="73">
        <f>'Соц.ком. к 6г ч2. Н.г.'!K21</f>
        <v>0</v>
      </c>
      <c r="CR10" s="73">
        <f>'Соц.ком. к 6г ч2. Н.г.'!L21</f>
        <v>0</v>
      </c>
      <c r="CS10" s="73">
        <f>'Соц.ком. к 6г ч2. Н.г.'!M21</f>
        <v>0</v>
      </c>
      <c r="CT10" s="73">
        <f>'Физ.разв. к 6г ч1. Н.г.'!E22</f>
        <v>0</v>
      </c>
      <c r="CU10" s="73">
        <f>'Физ.разв. к 6г ч1. Н.г.'!F22</f>
        <v>0</v>
      </c>
      <c r="CV10" s="73">
        <f>'Физ.разв. к 6г ч1. Н.г.'!G22</f>
        <v>0</v>
      </c>
      <c r="CW10" s="73">
        <f>'Физ.разв. к 6г ч1. Н.г.'!H22</f>
        <v>0</v>
      </c>
      <c r="CX10" s="73">
        <f>'Физ.разв. к 6г ч1. Н.г.'!I22</f>
        <v>0</v>
      </c>
      <c r="CY10" s="73">
        <f>'Физ.разв. к 6г ч1. Н.г.'!J22</f>
        <v>0</v>
      </c>
      <c r="CZ10" s="73">
        <f>'Физ.разв. к 6г ч1. Н.г.'!K22</f>
        <v>0</v>
      </c>
      <c r="DA10" s="73">
        <f>'Физ.разв. к 6г ч1. Н.г.'!L22</f>
        <v>0</v>
      </c>
      <c r="DB10" s="73">
        <f>'Физ.разв. к 6г ч1. Н.г.'!M22</f>
        <v>0</v>
      </c>
      <c r="DC10" s="73">
        <f>'Физ.разв. к 6г ч1. Н.г.'!N22</f>
        <v>0</v>
      </c>
      <c r="DD10" s="73">
        <f>'Физ.разв. к 6г ч1. Н.г.'!O22</f>
        <v>0</v>
      </c>
      <c r="DE10" s="73">
        <f>'Физ.разв. к 6г ч1. Н.г.'!P22</f>
        <v>0</v>
      </c>
      <c r="DF10" s="73">
        <f>'Физ.разв. к 6г ч1. Н.г.'!Q22</f>
        <v>0</v>
      </c>
      <c r="DG10" s="73">
        <f>'Физ.разв. к 6г ч1. Н.г.'!R22</f>
        <v>0</v>
      </c>
      <c r="DH10" s="73">
        <f>'Физ.разв. к 6г ч1. Н.г.'!S22</f>
        <v>0</v>
      </c>
      <c r="DI10" s="73">
        <f>'Физ.разв. к 6г ч1. Н.г.'!T22</f>
        <v>0</v>
      </c>
      <c r="DJ10" s="73">
        <f>'Физ.разв. к 6г ч1. Н.г.'!U22</f>
        <v>0</v>
      </c>
      <c r="DK10" s="73">
        <f>'Физ.разв. к 6г ч1. Н.г.'!V22</f>
        <v>0</v>
      </c>
      <c r="DL10" s="73">
        <f>'Физ.разв. к 6г ч1. Н.г.'!W22</f>
        <v>0</v>
      </c>
      <c r="DM10" s="73">
        <f>'Физ.разв. к 6г ч1. Н.г.'!X22</f>
        <v>0</v>
      </c>
      <c r="DN10" s="73">
        <f>'Физ.разв. к 6г ч2. Н.г.'!E23</f>
        <v>0</v>
      </c>
      <c r="DO10" s="73">
        <f>'Физ.разв. к 6г ч2. Н.г.'!F23</f>
        <v>0</v>
      </c>
      <c r="DP10" s="73">
        <f>'Физ.разв. к 6г ч2. Н.г.'!G23</f>
        <v>0</v>
      </c>
      <c r="DQ10" s="73">
        <f>'Физ.разв. к 6г ч2. Н.г.'!H23</f>
        <v>0</v>
      </c>
      <c r="DR10" s="73">
        <f>'Физ.разв. к 6г ч2. Н.г.'!I23</f>
        <v>0</v>
      </c>
      <c r="DS10" s="73">
        <f>'Физ.разв. к 6г ч2. Н.г.'!J23</f>
        <v>0</v>
      </c>
      <c r="DT10" s="73">
        <f>'Физ.разв. к 6г ч2. Н.г.'!K23</f>
        <v>0</v>
      </c>
      <c r="DU10" s="73">
        <f>'Физ.разв. к 6г ч2. Н.г.'!L23</f>
        <v>0</v>
      </c>
      <c r="DV10" s="73">
        <f>'Физ.разв. к 6г ч2. Н.г.'!M23</f>
        <v>0</v>
      </c>
      <c r="DW10" s="73">
        <f>'Физ.разв. к 6г ч2. Н.г.'!N23</f>
        <v>0</v>
      </c>
      <c r="DX10" s="73">
        <f>'Физ.разв. к 6г ч2. Н.г.'!O23</f>
        <v>0</v>
      </c>
      <c r="DY10" s="73">
        <f>'Физ.разв. к 6г ч2. Н.г.'!P23</f>
        <v>0</v>
      </c>
      <c r="DZ10" s="73">
        <f>'Физ.разв. к 6г ч2. Н.г.'!Q23</f>
        <v>0</v>
      </c>
      <c r="EA10" s="73">
        <f>'Физ.разв. к 6г ч2. Н.г.'!R23</f>
        <v>0</v>
      </c>
      <c r="EB10" s="73">
        <f>'Физ.разв. к 6г ч2. Н.г.'!S23</f>
        <v>0</v>
      </c>
      <c r="EC10" s="73">
        <f>'Физ.разв. к 6г ч2. Н.г.'!T23</f>
        <v>0</v>
      </c>
      <c r="ED10" s="73">
        <f>'Физ.разв. к 6г ч2. Н.г.'!U23</f>
        <v>0</v>
      </c>
      <c r="EE10" s="73">
        <f>'Физ.разв. к 6г ч2. Н.г.'!V23</f>
        <v>0</v>
      </c>
      <c r="EF10" s="73">
        <f>'Физ.разв. к 6г ч2. Н.г.'!W23</f>
        <v>0</v>
      </c>
      <c r="EG10" s="73">
        <f>'Физ.разв. к 6г ч2. Н.г.'!X23</f>
        <v>0</v>
      </c>
      <c r="EH10" s="73">
        <f>'Физ.разв. к 6г ч2. Н.г.'!Y23</f>
        <v>0</v>
      </c>
    </row>
    <row r="11" spans="1:138">
      <c r="A11" s="12" t="s">
        <v>264</v>
      </c>
      <c r="B11" s="73">
        <f>'Худ.эст.к 6г ч1. К.г. '!E22</f>
        <v>0</v>
      </c>
      <c r="C11" s="73">
        <f>'Худ.эст.к 6г ч1. К.г. '!F22</f>
        <v>0</v>
      </c>
      <c r="D11" s="73">
        <f>'Худ.эст.к 6г ч1. К.г. '!G22</f>
        <v>0</v>
      </c>
      <c r="E11" s="73">
        <f>'Худ.эст.к 6г ч1. К.г. '!H22</f>
        <v>0</v>
      </c>
      <c r="F11" s="73">
        <f>'Худ.эст.к 6г ч1. К.г. '!I22</f>
        <v>0</v>
      </c>
      <c r="G11" s="73">
        <f>'Худ.эст.к 6г ч1. К.г. '!J22</f>
        <v>0</v>
      </c>
      <c r="H11" s="73">
        <f>'Худ.эст.к 6г ч1. К.г. '!K22</f>
        <v>0</v>
      </c>
      <c r="I11" s="73">
        <f>'Худ.эст.к 6г ч1. К.г. '!L22</f>
        <v>0</v>
      </c>
      <c r="J11" s="73">
        <f>'Худ.эст.к 6г ч1. К.г. '!M22</f>
        <v>0</v>
      </c>
      <c r="K11" s="73">
        <f>'Худ.эст.к 6г ч1. К.г. '!N22</f>
        <v>0</v>
      </c>
      <c r="L11" s="73">
        <f>'Худ.эст.к 6г ч1. К.г. '!O22</f>
        <v>0</v>
      </c>
      <c r="M11" s="73">
        <f>'Худ.эст.к 6г ч2. К.г. '!E22</f>
        <v>0</v>
      </c>
      <c r="N11" s="73">
        <f>'Худ.эст.к 6г ч2. К.г. '!F22</f>
        <v>0</v>
      </c>
      <c r="O11" s="73">
        <f>'Худ.эст.к 6г ч2. К.г. '!G22</f>
        <v>0</v>
      </c>
      <c r="P11" s="73">
        <f>'Худ.эст.к 6г ч2. К.г. '!H22</f>
        <v>0</v>
      </c>
      <c r="Q11" s="73">
        <f>'Худ.эст.к 6г ч2. К.г. '!I22</f>
        <v>0</v>
      </c>
      <c r="R11" s="73">
        <f>'Худ.эст.к 6г ч2. К.г. '!J22</f>
        <v>0</v>
      </c>
      <c r="S11" s="73">
        <f>'Худ.эст.к 6г ч2. К.г. '!K22</f>
        <v>0</v>
      </c>
      <c r="T11" s="73">
        <f>'Худ.эст.к 6г ч2. К.г. '!L22</f>
        <v>0</v>
      </c>
      <c r="U11" s="73">
        <f>'Худ.эст.к 6г ч2. К.г. '!M22</f>
        <v>0</v>
      </c>
      <c r="V11" s="73">
        <f>'Худ.эст.к 6г ч3. К.г. '!E22</f>
        <v>0</v>
      </c>
      <c r="W11" s="73">
        <f>'Худ.эст.к 6г ч3. К.г. '!F22</f>
        <v>0</v>
      </c>
      <c r="X11" s="73">
        <f>'Худ.эст.к 6г ч3. К.г. '!G22</f>
        <v>0</v>
      </c>
      <c r="Y11" s="73">
        <f>'Худ.эст.к 6г ч3. К.г. '!H22</f>
        <v>0</v>
      </c>
      <c r="Z11" s="73">
        <f>'Худ.эст.к 6г ч3. К.г. '!I22</f>
        <v>0</v>
      </c>
      <c r="AA11" s="73">
        <f>'Худ.эст.к 6г ч3. К.г. '!J22</f>
        <v>0</v>
      </c>
      <c r="AB11" s="73">
        <f>'Худ.эст.к 6г ч3. К.г. '!K22</f>
        <v>0</v>
      </c>
      <c r="AC11" s="73">
        <f>'Худ.эст.к 6г ч3. К.г. '!L22</f>
        <v>0</v>
      </c>
      <c r="AD11" s="73">
        <f>'Реч.разв.к 6г ч1. К.г. '!E21</f>
        <v>0</v>
      </c>
      <c r="AE11" s="73">
        <f>'Реч.разв.к 6г ч1. К.г. '!F21</f>
        <v>0</v>
      </c>
      <c r="AF11" s="73">
        <f>'Реч.разв.к 6г ч1. К.г. '!G21</f>
        <v>0</v>
      </c>
      <c r="AG11" s="73">
        <f>'Реч.разв.к 6г ч1. К.г. '!H21</f>
        <v>0</v>
      </c>
      <c r="AH11" s="73">
        <f>'Реч.разв.к 6г ч1. К.г. '!I21</f>
        <v>0</v>
      </c>
      <c r="AI11" s="73">
        <f>'Реч.разв.к 6г ч1. К.г. '!J21</f>
        <v>0</v>
      </c>
      <c r="AJ11" s="73">
        <f>'Реч.разв.к 6г ч1. К.г. '!K21</f>
        <v>0</v>
      </c>
      <c r="AK11" s="73">
        <f>'Реч.разв.к 6г ч1. К.г. '!L21</f>
        <v>0</v>
      </c>
      <c r="AL11" s="73">
        <f>'Реч.разв.к 6г ч2. К.г. '!E21</f>
        <v>0</v>
      </c>
      <c r="AM11" s="73">
        <f>'Реч.разв.к 6г ч2. К.г. '!F21</f>
        <v>0</v>
      </c>
      <c r="AN11" s="73">
        <f>'Реч.разв.к 6г ч2. К.г. '!G21</f>
        <v>0</v>
      </c>
      <c r="AO11" s="73">
        <f>'Реч.разв.к 6г ч2. К.г. '!H21</f>
        <v>0</v>
      </c>
      <c r="AP11" s="73">
        <f>'Реч.разв.к 6г ч2. К.г. '!I21</f>
        <v>0</v>
      </c>
      <c r="AQ11" s="73">
        <f>'Реч.разв.к 6г ч2. К.г. '!J21</f>
        <v>0</v>
      </c>
      <c r="AR11" s="73">
        <f>'Реч.разв.к 6г ч2. К.г. '!K21</f>
        <v>0</v>
      </c>
      <c r="AS11" s="73">
        <f>'Реч.разв.к 6г ч2. К.г. '!L21</f>
        <v>0</v>
      </c>
      <c r="AT11" s="73">
        <f>'Реч.разв.к 6г ч2. К.г. '!M21</f>
        <v>0</v>
      </c>
      <c r="AU11" s="73">
        <f>'Реч.разв.к 6г ч2. К.г. '!N21</f>
        <v>0</v>
      </c>
      <c r="AV11" s="73">
        <f>'Реч.разв.к 6г ч2. К.г. '!O21</f>
        <v>0</v>
      </c>
      <c r="AW11" s="73">
        <f>'Реч.разв.к 6г ч2. К.г. '!P21</f>
        <v>0</v>
      </c>
      <c r="AX11" s="73">
        <f>'Реч.разв.к 6г ч2. К.г. '!Q21</f>
        <v>0</v>
      </c>
      <c r="AY11" s="73">
        <f>'Позн.разв. к 6г ч1. К.г. '!E22</f>
        <v>0</v>
      </c>
      <c r="AZ11" s="73">
        <f>'Позн.разв. к 6г ч1. К.г. '!F22</f>
        <v>0</v>
      </c>
      <c r="BA11" s="73">
        <f>'Позн.разв. к 6г ч1. К.г. '!G22</f>
        <v>0</v>
      </c>
      <c r="BB11" s="73">
        <f>'Позн.разв. к 6г ч1. К.г. '!H22</f>
        <v>0</v>
      </c>
      <c r="BC11" s="73">
        <f>'Позн.разв. к 6г ч1. К.г. '!I22</f>
        <v>0</v>
      </c>
      <c r="BD11" s="73">
        <f>'Позн.разв. к 6г ч1. К.г. '!J22</f>
        <v>0</v>
      </c>
      <c r="BE11" s="73">
        <f>'Позн.разв. к 6г ч1. К.г. '!K22</f>
        <v>0</v>
      </c>
      <c r="BF11" s="73">
        <f>'Позн.разв. к 6г ч1. К.г. '!L22</f>
        <v>0</v>
      </c>
      <c r="BG11" s="73">
        <f>'Позн.разв. к 6г ч1. К.г. '!M22</f>
        <v>0</v>
      </c>
      <c r="BH11" s="73">
        <f>'Позн.разв. к 6г ч1. К.г. '!N22</f>
        <v>0</v>
      </c>
      <c r="BI11" s="73">
        <f>'Позн.разв. к 6г ч1. К.г. '!O22</f>
        <v>0</v>
      </c>
      <c r="BJ11" s="73">
        <f>'Позн.разв. к 6г ч1. К.г. '!P22</f>
        <v>0</v>
      </c>
      <c r="BK11" s="73">
        <f>'Позн.разв. к 6г ч1. К.г. '!Q22</f>
        <v>0</v>
      </c>
      <c r="BL11" s="73">
        <f>'Позн.разв. к 6г ч1. К.г. '!R22</f>
        <v>0</v>
      </c>
      <c r="BM11" s="73">
        <f>'Позн.разв. к 6г ч1. К.г. '!S22</f>
        <v>0</v>
      </c>
      <c r="BN11" s="73">
        <f>'Позн.разв. к 6г ч2. К.г. '!E22</f>
        <v>0</v>
      </c>
      <c r="BO11" s="73">
        <f>'Позн.разв. к 6г ч2. К.г. '!F22</f>
        <v>0</v>
      </c>
      <c r="BP11" s="73">
        <f>'Позн.разв. к 6г ч2. К.г. '!G22</f>
        <v>0</v>
      </c>
      <c r="BQ11" s="73">
        <f>'Позн.разв. к 6г ч2. К.г. '!H22</f>
        <v>0</v>
      </c>
      <c r="BR11" s="73">
        <f>'Позн.разв. к 6г ч2. К.г. '!I22</f>
        <v>0</v>
      </c>
      <c r="BS11" s="73">
        <f>'Позн.разв. к 6г ч2. К.г. '!J22</f>
        <v>0</v>
      </c>
      <c r="BT11" s="73">
        <f>'Соц.ком.к 6г ч1. К.г. '!$E$21</f>
        <v>0</v>
      </c>
      <c r="BU11" s="73">
        <f>'Соц.ком.к 6г ч1. К.г. '!$E$21</f>
        <v>0</v>
      </c>
      <c r="BV11" s="73">
        <f>'Соц.ком.к 6г ч1. К.г. '!$E$21</f>
        <v>0</v>
      </c>
      <c r="BW11" s="73">
        <f>'Соц.ком.к 6г ч1. К.г. '!$E$21</f>
        <v>0</v>
      </c>
      <c r="BX11" s="73">
        <f>'Соц.ком.к 6г ч1. К.г. '!$E$21</f>
        <v>0</v>
      </c>
      <c r="BY11" s="73">
        <f>'Соц.ком.к 6г ч1. К.г. '!$E$21</f>
        <v>0</v>
      </c>
      <c r="BZ11" s="73">
        <f>'Соц.ком.к 6г ч1. К.г. '!$E$21</f>
        <v>0</v>
      </c>
      <c r="CA11" s="73">
        <f>'Соц.ком.к 6г ч1. К.г. '!$E$21</f>
        <v>0</v>
      </c>
      <c r="CB11" s="73">
        <f>'Соц.ком.к 6г ч1. К.г. '!$E$21</f>
        <v>0</v>
      </c>
      <c r="CC11" s="73">
        <f>'Соц.ком.к 6г ч1. К.г. '!$E$21</f>
        <v>0</v>
      </c>
      <c r="CD11" s="73">
        <f>'Соц.ком.к 6г ч1. К.г. '!$E$21</f>
        <v>0</v>
      </c>
      <c r="CE11" s="73">
        <f>'Соц.ком.к 6г ч1. К.г. '!$E$21</f>
        <v>0</v>
      </c>
      <c r="CF11" s="73">
        <f>'Соц.ком.к 6г ч1. К.г. '!$E$21</f>
        <v>0</v>
      </c>
      <c r="CG11" s="73">
        <f>'Соц.ком.к 6г ч1. К.г. '!$E$21</f>
        <v>0</v>
      </c>
      <c r="CH11" s="73">
        <f>'Соц.ком.к 6г ч1. К.г. '!$E$21</f>
        <v>0</v>
      </c>
      <c r="CI11" s="73">
        <f>'Соц.ком.к 6г ч1. К.г. '!$E$21</f>
        <v>0</v>
      </c>
      <c r="CJ11" s="73">
        <f>'Соц.ком.к 6г ч1. К.г. '!$E$21</f>
        <v>0</v>
      </c>
      <c r="CK11" s="73">
        <f>'Соц.ком. к 6г ч2 К.г.'!E21</f>
        <v>0</v>
      </c>
      <c r="CL11" s="73">
        <f>'Соц.ком. к 6г ч2 К.г.'!F21</f>
        <v>0</v>
      </c>
      <c r="CM11" s="73">
        <f>'Соц.ком. к 6г ч2 К.г.'!G21</f>
        <v>0</v>
      </c>
      <c r="CN11" s="73">
        <f>'Соц.ком. к 6г ч2 К.г.'!H21</f>
        <v>0</v>
      </c>
      <c r="CO11" s="73">
        <f>'Соц.ком. к 6г ч2 К.г.'!I21</f>
        <v>0</v>
      </c>
      <c r="CP11" s="73">
        <f>'Соц.ком. к 6г ч2 К.г.'!J21</f>
        <v>0</v>
      </c>
      <c r="CQ11" s="73">
        <f>'Соц.ком. к 6г ч2 К.г.'!K21</f>
        <v>0</v>
      </c>
      <c r="CR11" s="73">
        <f>'Соц.ком. к 6г ч2 К.г.'!L21</f>
        <v>0</v>
      </c>
      <c r="CS11" s="73">
        <f>'Соц.ком. к 6г ч2 К.г.'!M21</f>
        <v>0</v>
      </c>
      <c r="CT11" s="73">
        <f>'Физ.разв. к 6г ч1. К.г. '!E22</f>
        <v>0</v>
      </c>
      <c r="CU11" s="73">
        <f>'Физ.разв. к 6г ч1. К.г. '!F22</f>
        <v>0</v>
      </c>
      <c r="CV11" s="73">
        <f>'Физ.разв. к 6г ч1. К.г. '!G22</f>
        <v>0</v>
      </c>
      <c r="CW11" s="73">
        <f>'Физ.разв. к 6г ч1. К.г. '!H22</f>
        <v>0</v>
      </c>
      <c r="CX11" s="73">
        <f>'Физ.разв. к 6г ч1. К.г. '!I22</f>
        <v>0</v>
      </c>
      <c r="CY11" s="73">
        <f>'Физ.разв. к 6г ч1. К.г. '!J22</f>
        <v>0</v>
      </c>
      <c r="CZ11" s="73">
        <f>'Физ.разв. к 6г ч1. К.г. '!K22</f>
        <v>0</v>
      </c>
      <c r="DA11" s="73">
        <f>'Физ.разв. к 6г ч1. К.г. '!L22</f>
        <v>0</v>
      </c>
      <c r="DB11" s="73">
        <f>'Физ.разв. к 6г ч1. К.г. '!M22</f>
        <v>0</v>
      </c>
      <c r="DC11" s="73">
        <f>'Физ.разв. к 6г ч1. К.г. '!N22</f>
        <v>0</v>
      </c>
      <c r="DD11" s="73">
        <f>'Физ.разв. к 6г ч1. К.г. '!O22</f>
        <v>0</v>
      </c>
      <c r="DE11" s="73">
        <f>'Физ.разв. к 6г ч1. К.г. '!P22</f>
        <v>0</v>
      </c>
      <c r="DF11" s="73">
        <f>'Физ.разв. к 6г ч1. К.г. '!Q22</f>
        <v>0</v>
      </c>
      <c r="DG11" s="73">
        <f>'Физ.разв. к 6г ч1. К.г. '!R22</f>
        <v>0</v>
      </c>
      <c r="DH11" s="73">
        <f>'Физ.разв. к 6г ч1. К.г. '!S22</f>
        <v>0</v>
      </c>
      <c r="DI11" s="73">
        <f>'Физ.разв. к 6г ч1. К.г. '!T22</f>
        <v>0</v>
      </c>
      <c r="DJ11" s="73">
        <f>'Физ.разв. к 6г ч1. К.г. '!U22</f>
        <v>0</v>
      </c>
      <c r="DK11" s="73">
        <f>'Физ.разв. к 6г ч1. К.г. '!V22</f>
        <v>0</v>
      </c>
      <c r="DL11" s="73">
        <f>'Физ.разв. к 6г ч1. К.г. '!W22</f>
        <v>0</v>
      </c>
      <c r="DM11" s="73">
        <f>'Физ.разв. к 6г ч1. К.г. '!X22</f>
        <v>0</v>
      </c>
      <c r="DN11" s="73">
        <f>'Физ.разв. к 6г ч2. К.г. '!E23</f>
        <v>0</v>
      </c>
      <c r="DO11" s="73">
        <f>'Физ.разв. к 6г ч2. К.г. '!F23</f>
        <v>0</v>
      </c>
      <c r="DP11" s="73">
        <f>'Физ.разв. к 6г ч2. К.г. '!G23</f>
        <v>0</v>
      </c>
      <c r="DQ11" s="73">
        <f>'Физ.разв. к 6г ч2. К.г. '!H23</f>
        <v>0</v>
      </c>
      <c r="DR11" s="73">
        <f>'Физ.разв. к 6г ч2. К.г. '!I23</f>
        <v>0</v>
      </c>
      <c r="DS11" s="73">
        <f>'Физ.разв. к 6г ч2. К.г. '!J23</f>
        <v>0</v>
      </c>
      <c r="DT11" s="73">
        <f>'Физ.разв. к 6г ч2. К.г. '!K23</f>
        <v>0</v>
      </c>
      <c r="DU11" s="73">
        <f>'Физ.разв. к 6г ч2. К.г. '!L23</f>
        <v>0</v>
      </c>
      <c r="DV11" s="73">
        <f>'Физ.разв. к 6г ч2. К.г. '!M23</f>
        <v>0</v>
      </c>
      <c r="DW11" s="73">
        <f>'Физ.разв. к 6г ч2. К.г. '!N23</f>
        <v>0</v>
      </c>
      <c r="DX11" s="73">
        <f>'Физ.разв. к 6г ч2. К.г. '!O23</f>
        <v>0</v>
      </c>
      <c r="DY11" s="73">
        <f>'Физ.разв. к 6г ч2. К.г. '!P23</f>
        <v>0</v>
      </c>
      <c r="DZ11" s="73">
        <f>'Физ.разв. к 6г ч2. К.г. '!Q23</f>
        <v>0</v>
      </c>
      <c r="EA11" s="73">
        <f>'Физ.разв. к 6г ч2. К.г. '!R23</f>
        <v>0</v>
      </c>
      <c r="EB11" s="73">
        <f>'Физ.разв. к 6г ч2. К.г. '!S23</f>
        <v>0</v>
      </c>
      <c r="EC11" s="73">
        <f>'Физ.разв. к 6г ч2. К.г. '!T23</f>
        <v>0</v>
      </c>
      <c r="ED11" s="73">
        <f>'Физ.разв. к 6г ч2. К.г. '!U23</f>
        <v>0</v>
      </c>
      <c r="EE11" s="73">
        <f>'Физ.разв. к 6г ч2. К.г. '!V23</f>
        <v>0</v>
      </c>
      <c r="EF11" s="73">
        <f>'Физ.разв. к 6г ч2. К.г. '!W23</f>
        <v>0</v>
      </c>
      <c r="EG11" s="73">
        <f>'Физ.разв. к 6г ч2. К.г. '!X23</f>
        <v>0</v>
      </c>
      <c r="EH11" s="73">
        <f>'Физ.разв. к 6г ч2. К.г. '!Y23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125" priority="1" operator="between">
      <formula>1.8</formula>
      <formula>2</formula>
    </cfRule>
    <cfRule type="cellIs" dxfId="124" priority="2" operator="between">
      <formula>1</formula>
      <formula>1.7</formula>
    </cfRule>
    <cfRule type="cellIs" dxfId="123" priority="3" operator="between">
      <formula>0</formula>
      <formula>0.9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N54"/>
  <sheetViews>
    <sheetView topLeftCell="A25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7.6328125" customWidth="1"/>
    <col min="6" max="6" width="32" customWidth="1"/>
    <col min="7" max="7" width="25.453125" customWidth="1"/>
    <col min="8" max="8" width="11.08984375" customWidth="1"/>
    <col min="9" max="9" width="14.36328125" customWidth="1"/>
    <col min="10" max="10" width="12.54296875" customWidth="1"/>
    <col min="11" max="11" width="15.81640625" customWidth="1"/>
    <col min="12" max="12" width="11.90625" customWidth="1"/>
    <col min="13" max="13" width="22" customWidth="1"/>
    <col min="14" max="14" width="12.90625" customWidth="1"/>
  </cols>
  <sheetData>
    <row r="1" spans="1:14">
      <c r="A1" s="101" t="s">
        <v>43</v>
      </c>
      <c r="B1" s="101"/>
      <c r="C1" s="11"/>
      <c r="D1" s="11"/>
      <c r="E1" s="130" t="s">
        <v>77</v>
      </c>
      <c r="F1" s="131"/>
      <c r="G1" s="90" t="s">
        <v>105</v>
      </c>
      <c r="H1" s="90"/>
      <c r="I1" s="90"/>
      <c r="J1" s="90"/>
      <c r="K1" s="90"/>
      <c r="L1" s="30"/>
      <c r="M1" s="30"/>
    </row>
    <row r="2" spans="1:14">
      <c r="A2" s="101" t="s">
        <v>0</v>
      </c>
      <c r="B2" s="101"/>
      <c r="C2" s="101"/>
      <c r="D2" s="101"/>
      <c r="E2" s="88" t="s">
        <v>104</v>
      </c>
      <c r="F2" s="89"/>
      <c r="G2" s="91" t="s">
        <v>106</v>
      </c>
      <c r="H2" s="91"/>
      <c r="I2" s="91"/>
      <c r="J2" s="91"/>
      <c r="K2" s="91"/>
      <c r="L2" s="91"/>
      <c r="M2" s="25"/>
    </row>
    <row r="3" spans="1:14">
      <c r="A3" s="98" t="s">
        <v>1</v>
      </c>
      <c r="B3" s="98"/>
      <c r="C3" s="98"/>
      <c r="D3" s="98"/>
      <c r="E3" s="11"/>
      <c r="F3" s="11"/>
      <c r="G3" s="11"/>
      <c r="H3" s="11"/>
      <c r="I3" s="11"/>
      <c r="J3" s="11"/>
      <c r="K3" s="11"/>
      <c r="L3" s="11"/>
      <c r="M3" s="11"/>
    </row>
    <row r="4" spans="1:14">
      <c r="A4" s="99" t="s">
        <v>10</v>
      </c>
      <c r="B4" s="99"/>
      <c r="C4" s="18"/>
      <c r="D4" s="18"/>
      <c r="E4" s="96" t="s">
        <v>13</v>
      </c>
      <c r="F4" s="97"/>
      <c r="G4" s="31" t="s">
        <v>12</v>
      </c>
      <c r="H4" s="31"/>
      <c r="I4" s="126" t="s">
        <v>11</v>
      </c>
      <c r="J4" s="126"/>
      <c r="K4" s="13"/>
      <c r="L4" s="13"/>
      <c r="M4" s="13"/>
    </row>
    <row r="5" spans="1:14" ht="15" thickBot="1">
      <c r="A5" s="100" t="s">
        <v>14</v>
      </c>
      <c r="B5" s="100"/>
      <c r="C5" s="20"/>
      <c r="D5" s="20"/>
      <c r="E5" s="127" t="s">
        <v>16</v>
      </c>
      <c r="F5" s="128"/>
      <c r="G5" s="33" t="s">
        <v>18</v>
      </c>
      <c r="H5" s="33"/>
      <c r="I5" s="129" t="s">
        <v>17</v>
      </c>
      <c r="J5" s="129"/>
      <c r="K5" s="10"/>
      <c r="L5" s="10"/>
      <c r="M5" s="10"/>
    </row>
    <row r="6" spans="1:14" ht="15" thickBot="1">
      <c r="A6" s="102"/>
      <c r="B6" s="103" t="s">
        <v>3</v>
      </c>
      <c r="C6" s="2"/>
      <c r="D6" s="2"/>
      <c r="E6" s="132" t="s">
        <v>37</v>
      </c>
      <c r="F6" s="132"/>
      <c r="G6" s="132"/>
      <c r="H6" s="132"/>
      <c r="I6" s="132"/>
      <c r="J6" s="132"/>
      <c r="K6" s="132"/>
      <c r="L6" s="132"/>
      <c r="M6" s="132"/>
      <c r="N6" s="134" t="s">
        <v>64</v>
      </c>
    </row>
    <row r="7" spans="1:14" ht="15" thickBot="1">
      <c r="A7" s="102"/>
      <c r="B7" s="103"/>
      <c r="C7" s="2"/>
      <c r="D7" s="2"/>
      <c r="E7" s="135" t="s">
        <v>222</v>
      </c>
      <c r="F7" s="132"/>
      <c r="G7" s="132"/>
      <c r="H7" s="132"/>
      <c r="I7" s="132"/>
      <c r="J7" s="132"/>
      <c r="K7" s="132"/>
      <c r="L7" s="132"/>
      <c r="M7" s="132"/>
      <c r="N7" s="134"/>
    </row>
    <row r="8" spans="1:14" ht="15" customHeight="1" thickBot="1">
      <c r="A8" s="102"/>
      <c r="B8" s="103"/>
      <c r="C8" s="2"/>
      <c r="D8" s="2"/>
      <c r="E8" s="136" t="s">
        <v>50</v>
      </c>
      <c r="F8" s="136"/>
      <c r="G8" s="136"/>
      <c r="H8" s="136"/>
      <c r="I8" s="136"/>
      <c r="J8" s="136"/>
      <c r="K8" s="136"/>
      <c r="L8" s="136"/>
      <c r="M8" s="40"/>
      <c r="N8" s="134"/>
    </row>
    <row r="9" spans="1:14" ht="15" customHeight="1" thickBot="1">
      <c r="A9" s="102"/>
      <c r="B9" s="103"/>
      <c r="C9" s="2"/>
      <c r="D9" s="2"/>
      <c r="E9" s="137" t="s">
        <v>51</v>
      </c>
      <c r="F9" s="137"/>
      <c r="G9" s="9" t="s">
        <v>52</v>
      </c>
      <c r="H9" s="9" t="s">
        <v>73</v>
      </c>
      <c r="I9" s="119" t="s">
        <v>74</v>
      </c>
      <c r="J9" s="122"/>
      <c r="K9" s="119" t="s">
        <v>229</v>
      </c>
      <c r="L9" s="122"/>
      <c r="M9" s="114" t="s">
        <v>232</v>
      </c>
      <c r="N9" s="134"/>
    </row>
    <row r="10" spans="1:14" ht="15" customHeight="1" thickBot="1">
      <c r="A10" s="102"/>
      <c r="B10" s="103"/>
      <c r="C10" s="2"/>
      <c r="D10" s="2"/>
      <c r="E10" s="117" t="s">
        <v>223</v>
      </c>
      <c r="F10" s="117" t="s">
        <v>224</v>
      </c>
      <c r="G10" s="114" t="s">
        <v>225</v>
      </c>
      <c r="H10" s="114" t="s">
        <v>226</v>
      </c>
      <c r="I10" s="114" t="s">
        <v>227</v>
      </c>
      <c r="J10" s="117" t="s">
        <v>228</v>
      </c>
      <c r="K10" s="114" t="s">
        <v>230</v>
      </c>
      <c r="L10" s="117" t="s">
        <v>231</v>
      </c>
      <c r="M10" s="133"/>
      <c r="N10" s="134"/>
    </row>
    <row r="11" spans="1:14" ht="38" customHeight="1" thickBot="1">
      <c r="A11" s="102"/>
      <c r="B11" s="103"/>
      <c r="C11" s="2"/>
      <c r="D11" s="2"/>
      <c r="E11" s="117"/>
      <c r="F11" s="117"/>
      <c r="G11" s="115"/>
      <c r="H11" s="115"/>
      <c r="I11" s="115"/>
      <c r="J11" s="117"/>
      <c r="K11" s="115"/>
      <c r="L11" s="117"/>
      <c r="M11" s="115"/>
      <c r="N11" s="134"/>
    </row>
    <row r="12" spans="1:14" ht="15" thickBot="1">
      <c r="A12" s="2">
        <v>1</v>
      </c>
      <c r="B12" s="2">
        <f>Список!B4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ref="N12:N41" si="0">AVERAGE(F12:M12)</f>
        <v>#DIV/0!</v>
      </c>
    </row>
    <row r="13" spans="1:14" ht="15" thickBot="1">
      <c r="A13" s="2">
        <v>2</v>
      </c>
      <c r="B13" s="48">
        <f>Список!B5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4" ht="15" thickBot="1">
      <c r="A14" s="2">
        <v>3</v>
      </c>
      <c r="B14" s="48">
        <f>Список!B6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4" ht="15" thickBot="1">
      <c r="A15" s="2">
        <v>4</v>
      </c>
      <c r="B15" s="48">
        <f>Список!B7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4" ht="15" thickBot="1">
      <c r="A16" s="2">
        <v>5</v>
      </c>
      <c r="B16" s="48">
        <f>Список!B8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>
      <c r="A17" s="2">
        <v>6</v>
      </c>
      <c r="B17" s="48">
        <f>Список!B9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>
      <c r="A18" s="2">
        <v>7</v>
      </c>
      <c r="B18" s="48">
        <f>Список!B10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>
      <c r="A19" s="2">
        <v>8</v>
      </c>
      <c r="B19" s="48">
        <f>Список!B11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>
      <c r="A20" s="2">
        <v>9</v>
      </c>
      <c r="B20" s="48">
        <f>Список!B12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>
      <c r="A21" s="2">
        <v>10</v>
      </c>
      <c r="B21" s="48">
        <f>Список!B13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>
      <c r="A22" s="2">
        <v>11</v>
      </c>
      <c r="B22" s="48">
        <f>Список!B14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>
      <c r="A23" s="2">
        <v>12</v>
      </c>
      <c r="B23" s="48">
        <f>Список!B15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>
      <c r="A24" s="2">
        <v>13</v>
      </c>
      <c r="B24" s="48">
        <f>Список!B16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>
      <c r="A25" s="2">
        <v>14</v>
      </c>
      <c r="B25" s="48">
        <f>Список!B17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>
      <c r="A26" s="2">
        <v>15</v>
      </c>
      <c r="B26" s="48">
        <f>Список!B18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>
      <c r="A27" s="2">
        <v>16</v>
      </c>
      <c r="B27" s="48">
        <f>Список!B19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>
      <c r="A28" s="2">
        <v>17</v>
      </c>
      <c r="B28" s="48">
        <f>Список!B20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>
      <c r="A29" s="2">
        <v>18</v>
      </c>
      <c r="B29" s="48">
        <f>Список!B21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>
      <c r="A30" s="2">
        <v>19</v>
      </c>
      <c r="B30" s="48">
        <f>Список!B22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>
      <c r="A31" s="2">
        <v>20</v>
      </c>
      <c r="B31" s="48">
        <f>Список!B23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>
      <c r="A32" s="2">
        <v>21</v>
      </c>
      <c r="B32" s="48">
        <f>Список!B24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>
      <c r="A33" s="2">
        <v>22</v>
      </c>
      <c r="B33" s="48">
        <f>Список!B25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>
      <c r="A34" s="2">
        <v>23</v>
      </c>
      <c r="B34" s="48">
        <f>Список!B26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>
      <c r="A35" s="2">
        <v>24</v>
      </c>
      <c r="B35" s="48">
        <f>Список!B27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>
      <c r="A36" s="2">
        <v>25</v>
      </c>
      <c r="B36" s="48">
        <f>Список!B28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>
      <c r="A37" s="2">
        <v>26</v>
      </c>
      <c r="B37" s="48">
        <f>Список!B29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>
      <c r="A38" s="2">
        <v>27</v>
      </c>
      <c r="B38" s="48">
        <f>Список!B30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>
      <c r="A39" s="2">
        <v>28</v>
      </c>
      <c r="B39" s="48">
        <f>Список!B31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>
      <c r="A40" s="2">
        <v>29</v>
      </c>
      <c r="B40" s="48">
        <f>Список!B32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" thickBot="1">
      <c r="A41" s="2">
        <v>30</v>
      </c>
      <c r="B41" s="48">
        <f>Список!B33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4" t="e">
        <f t="shared" si="0"/>
        <v>#DIV/0!</v>
      </c>
    </row>
    <row r="42" spans="1:14">
      <c r="A42" s="59"/>
      <c r="B42" s="118" t="s">
        <v>15</v>
      </c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72" t="e">
        <f>AVERAGE(N12:N41)</f>
        <v>#DIV/0!</v>
      </c>
    </row>
    <row r="43" spans="1:14">
      <c r="A43" s="51"/>
      <c r="B43" s="73" t="s">
        <v>242</v>
      </c>
      <c r="C43" s="73"/>
      <c r="D43" s="73"/>
      <c r="E43" s="73" t="e">
        <f>AVERAGE(E12:E41)</f>
        <v>#DIV/0!</v>
      </c>
      <c r="F43" s="73" t="e">
        <f t="shared" ref="F43:M43" si="1">AVERAGE(F12:F41)</f>
        <v>#DIV/0!</v>
      </c>
      <c r="G43" s="73" t="e">
        <f t="shared" si="1"/>
        <v>#DIV/0!</v>
      </c>
      <c r="H43" s="73" t="e">
        <f t="shared" si="1"/>
        <v>#DIV/0!</v>
      </c>
      <c r="I43" s="73" t="e">
        <f t="shared" si="1"/>
        <v>#DIV/0!</v>
      </c>
      <c r="J43" s="73" t="e">
        <f t="shared" si="1"/>
        <v>#DIV/0!</v>
      </c>
      <c r="K43" s="73" t="e">
        <f t="shared" si="1"/>
        <v>#DIV/0!</v>
      </c>
      <c r="L43" s="73" t="e">
        <f t="shared" si="1"/>
        <v>#DIV/0!</v>
      </c>
      <c r="M43" s="73" t="e">
        <f t="shared" si="1"/>
        <v>#DIV/0!</v>
      </c>
      <c r="N43" s="74"/>
    </row>
    <row r="44" spans="1:14">
      <c r="A44" s="51"/>
      <c r="B44" s="73" t="s">
        <v>243</v>
      </c>
      <c r="C44" s="73"/>
      <c r="D44" s="73"/>
      <c r="E44" s="123" t="e">
        <f>(E43+F43)/2</f>
        <v>#DIV/0!</v>
      </c>
      <c r="F44" s="125"/>
      <c r="G44" s="73" t="e">
        <f>G43</f>
        <v>#DIV/0!</v>
      </c>
      <c r="H44" s="73" t="e">
        <f>H43</f>
        <v>#DIV/0!</v>
      </c>
      <c r="I44" s="123" t="e">
        <f>(I43+J43)/2</f>
        <v>#DIV/0!</v>
      </c>
      <c r="J44" s="125"/>
      <c r="K44" s="123" t="e">
        <f>(K43+L43)/2</f>
        <v>#DIV/0!</v>
      </c>
      <c r="L44" s="125"/>
      <c r="M44" s="73" t="e">
        <f>M43</f>
        <v>#DIV/0!</v>
      </c>
      <c r="N44" s="74"/>
    </row>
    <row r="45" spans="1:14">
      <c r="B45" s="71" t="s">
        <v>19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>
      <c r="B46" s="121" t="s">
        <v>103</v>
      </c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</row>
    <row r="49" spans="2:5">
      <c r="B49" s="12" t="s">
        <v>256</v>
      </c>
      <c r="C49" s="12"/>
      <c r="D49" s="12"/>
      <c r="E49" s="12" t="e">
        <f>E44</f>
        <v>#DIV/0!</v>
      </c>
    </row>
    <row r="50" spans="2:5">
      <c r="B50" s="12" t="s">
        <v>257</v>
      </c>
      <c r="C50" s="12"/>
      <c r="D50" s="12"/>
      <c r="E50" s="12" t="e">
        <f>G44</f>
        <v>#DIV/0!</v>
      </c>
    </row>
    <row r="51" spans="2:5">
      <c r="B51" s="12" t="s">
        <v>258</v>
      </c>
      <c r="C51" s="12"/>
      <c r="D51" s="12"/>
      <c r="E51" s="12" t="e">
        <f>H44</f>
        <v>#DIV/0!</v>
      </c>
    </row>
    <row r="52" spans="2:5">
      <c r="B52" s="12" t="s">
        <v>259</v>
      </c>
      <c r="C52" s="12"/>
      <c r="D52" s="12"/>
      <c r="E52" s="12" t="e">
        <f>I44</f>
        <v>#DIV/0!</v>
      </c>
    </row>
    <row r="53" spans="2:5">
      <c r="B53" s="12" t="s">
        <v>260</v>
      </c>
      <c r="C53" s="12"/>
      <c r="D53" s="12"/>
      <c r="E53" s="12" t="e">
        <f>K44</f>
        <v>#DIV/0!</v>
      </c>
    </row>
    <row r="54" spans="2:5" ht="101.5">
      <c r="B54" s="75" t="s">
        <v>232</v>
      </c>
      <c r="C54" s="12"/>
      <c r="D54" s="12"/>
      <c r="E54" s="12" t="e">
        <f>M44</f>
        <v>#DIV/0!</v>
      </c>
    </row>
  </sheetData>
  <mergeCells count="36">
    <mergeCell ref="B46:N46"/>
    <mergeCell ref="B42:M42"/>
    <mergeCell ref="G10:G11"/>
    <mergeCell ref="N6:N11"/>
    <mergeCell ref="E7:M7"/>
    <mergeCell ref="E8:L8"/>
    <mergeCell ref="E9:F9"/>
    <mergeCell ref="H10:H11"/>
    <mergeCell ref="I9:J9"/>
    <mergeCell ref="I10:I11"/>
    <mergeCell ref="J10:J11"/>
    <mergeCell ref="E10:E11"/>
    <mergeCell ref="F10:F11"/>
    <mergeCell ref="E44:F44"/>
    <mergeCell ref="I44:J44"/>
    <mergeCell ref="K44:L44"/>
    <mergeCell ref="A6:A11"/>
    <mergeCell ref="B6:B11"/>
    <mergeCell ref="E6:M6"/>
    <mergeCell ref="L10:L11"/>
    <mergeCell ref="K9:L9"/>
    <mergeCell ref="K10:K11"/>
    <mergeCell ref="M9:M11"/>
    <mergeCell ref="G1:K1"/>
    <mergeCell ref="G2:L2"/>
    <mergeCell ref="I4:J4"/>
    <mergeCell ref="A5:B5"/>
    <mergeCell ref="E5:F5"/>
    <mergeCell ref="I5:J5"/>
    <mergeCell ref="A1:B1"/>
    <mergeCell ref="A2:D2"/>
    <mergeCell ref="A3:D3"/>
    <mergeCell ref="A4:B4"/>
    <mergeCell ref="E4:F4"/>
    <mergeCell ref="E1:F1"/>
    <mergeCell ref="E2:F2"/>
  </mergeCells>
  <conditionalFormatting sqref="E4">
    <cfRule type="containsText" dxfId="586" priority="21" operator="containsText" text="«2»">
      <formula>NOT(ISERROR(SEARCH("«2»",E4)))</formula>
    </cfRule>
    <cfRule type="expression" dxfId="585" priority="22">
      <formula>#REF!&lt;500</formula>
    </cfRule>
    <cfRule type="colorScale" priority="23">
      <colorScale>
        <cfvo type="min" val="0"/>
        <cfvo type="max" val="0"/>
        <color rgb="FF92D050"/>
        <color rgb="FFFFEF9C"/>
      </colorScale>
    </cfRule>
    <cfRule type="colorScale" priority="24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584" priority="20" operator="containsText" text="1,8 - 2">
      <formula>NOT(ISERROR(SEARCH("1,8 - 2",E5)))</formula>
    </cfRule>
  </conditionalFormatting>
  <conditionalFormatting sqref="E12:M41">
    <cfRule type="containsText" dxfId="583" priority="4" operator="containsText" text="2">
      <formula>NOT(ISERROR(SEARCH("2",E12)))</formula>
    </cfRule>
    <cfRule type="containsText" dxfId="582" priority="5" operator="containsText" text="1">
      <formula>NOT(ISERROR(SEARCH("1",E12)))</formula>
    </cfRule>
    <cfRule type="containsText" dxfId="581" priority="6" operator="containsText" text="0">
      <formula>NOT(ISERROR(SEARCH("0",E12)))</formula>
    </cfRule>
  </conditionalFormatting>
  <conditionalFormatting sqref="F12:M41">
    <cfRule type="containsText" dxfId="580" priority="11" operator="containsText" text="1">
      <formula>NOT(ISERROR(SEARCH("1",F12)))</formula>
    </cfRule>
    <cfRule type="containsText" dxfId="579" priority="12" operator="containsText" text="2">
      <formula>NOT(ISERROR(SEARCH("2",F12)))</formula>
    </cfRule>
  </conditionalFormatting>
  <conditionalFormatting sqref="G4">
    <cfRule type="containsText" dxfId="578" priority="17" operator="containsText" text="«1» показатель в стадии формирования">
      <formula>NOT(ISERROR(SEARCH("«1» показатель в стадии формирования",G4)))</formula>
    </cfRule>
    <cfRule type="containsText" dxfId="577" priority="18" operator="containsText" text="«1»">
      <formula>NOT(ISERROR(SEARCH("«1»",G4)))</formula>
    </cfRule>
  </conditionalFormatting>
  <conditionalFormatting sqref="G5">
    <cfRule type="containsText" dxfId="576" priority="19" operator="containsText" text="1,1 - 1,7">
      <formula>NOT(ISERROR(SEARCH("1,1 - 1,7",G5)))</formula>
    </cfRule>
  </conditionalFormatting>
  <conditionalFormatting sqref="I4:I5">
    <cfRule type="containsText" dxfId="575" priority="13" operator="containsText" text="«0» ">
      <formula>NOT(ISERROR(SEARCH("«0» ",I4)))</formula>
    </cfRule>
  </conditionalFormatting>
  <conditionalFormatting sqref="N12:N44">
    <cfRule type="cellIs" dxfId="574" priority="7" operator="between">
      <formula>1.8</formula>
      <formula>2</formula>
    </cfRule>
    <cfRule type="cellIs" dxfId="573" priority="8" operator="between">
      <formula>1</formula>
      <formula>1.7</formula>
    </cfRule>
    <cfRule type="cellIs" dxfId="572" priority="9" operator="between">
      <formula>0</formula>
      <formula>0.9</formula>
    </cfRule>
  </conditionalFormatting>
  <conditionalFormatting sqref="E43:M44">
    <cfRule type="cellIs" dxfId="296" priority="1" operator="between">
      <formula>1.8</formula>
      <formula>2</formula>
    </cfRule>
    <cfRule type="cellIs" dxfId="295" priority="2" operator="between">
      <formula>1</formula>
      <formula>1.7</formula>
    </cfRule>
    <cfRule type="cellIs" dxfId="294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4:EH11"/>
  <sheetViews>
    <sheetView zoomScale="65" zoomScaleNormal="65" workbookViewId="0">
      <selection activeCell="B10" sqref="B10:EH11"/>
    </sheetView>
  </sheetViews>
  <sheetFormatPr defaultRowHeight="14.5"/>
  <cols>
    <col min="1" max="1" width="16.0898437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Список!B15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Н.г.'!E23</f>
        <v>0</v>
      </c>
      <c r="C10" s="73">
        <f>'Худ.эст.к 6г ч1. Н.г.'!F23</f>
        <v>0</v>
      </c>
      <c r="D10" s="73">
        <f>'Худ.эст.к 6г ч1. Н.г.'!G23</f>
        <v>0</v>
      </c>
      <c r="E10" s="73">
        <f>'Худ.эст.к 6г ч1. Н.г.'!H23</f>
        <v>0</v>
      </c>
      <c r="F10" s="73">
        <f>'Худ.эст.к 6г ч1. Н.г.'!I23</f>
        <v>0</v>
      </c>
      <c r="G10" s="73">
        <f>'Худ.эст.к 6г ч1. Н.г.'!J23</f>
        <v>0</v>
      </c>
      <c r="H10" s="73">
        <f>'Худ.эст.к 6г ч1. Н.г.'!K23</f>
        <v>0</v>
      </c>
      <c r="I10" s="73">
        <f>'Худ.эст.к 6г ч1. Н.г.'!L23</f>
        <v>0</v>
      </c>
      <c r="J10" s="73">
        <f>'Худ.эст.к 6г ч1. Н.г.'!M23</f>
        <v>0</v>
      </c>
      <c r="K10" s="73">
        <f>'Худ.эст.к 6г ч1. Н.г.'!N23</f>
        <v>0</v>
      </c>
      <c r="L10" s="73">
        <f>'Худ.эст.к 6г ч1. Н.г.'!O23</f>
        <v>0</v>
      </c>
      <c r="M10" s="73">
        <f>'Худ.эст.к 6г ч2. Н.г.'!E23</f>
        <v>0</v>
      </c>
      <c r="N10" s="73">
        <f>'Худ.эст.к 6г ч2. Н.г.'!F23</f>
        <v>0</v>
      </c>
      <c r="O10" s="73">
        <f>'Худ.эст.к 6г ч2. Н.г.'!G23</f>
        <v>0</v>
      </c>
      <c r="P10" s="73">
        <f>'Худ.эст.к 6г ч2. Н.г.'!H23</f>
        <v>0</v>
      </c>
      <c r="Q10" s="73">
        <f>'Худ.эст.к 6г ч2. Н.г.'!I23</f>
        <v>0</v>
      </c>
      <c r="R10" s="73">
        <f>'Худ.эст.к 6г ч2. Н.г.'!J23</f>
        <v>0</v>
      </c>
      <c r="S10" s="73">
        <f>'Худ.эст.к 6г ч2. Н.г.'!K23</f>
        <v>0</v>
      </c>
      <c r="T10" s="73">
        <f>'Худ.эст.к 6г ч2. Н.г.'!L23</f>
        <v>0</v>
      </c>
      <c r="U10" s="73">
        <f>'Худ.эст.к 6г ч2. Н.г.'!M23</f>
        <v>0</v>
      </c>
      <c r="V10" s="73">
        <f>'Худ.эст.к 6г ч3. Н.г.'!E23</f>
        <v>0</v>
      </c>
      <c r="W10" s="73">
        <f>'Худ.эст.к 6г ч3. Н.г.'!F23</f>
        <v>0</v>
      </c>
      <c r="X10" s="73">
        <f>'Худ.эст.к 6г ч3. Н.г.'!G23</f>
        <v>0</v>
      </c>
      <c r="Y10" s="73">
        <f>'Худ.эст.к 6г ч3. Н.г.'!H23</f>
        <v>0</v>
      </c>
      <c r="Z10" s="73">
        <f>'Худ.эст.к 6г ч3. Н.г.'!I23</f>
        <v>0</v>
      </c>
      <c r="AA10" s="73">
        <f>'Худ.эст.к 6г ч3. Н.г.'!J23</f>
        <v>0</v>
      </c>
      <c r="AB10" s="73">
        <f>'Худ.эст.к 6г ч3. Н.г.'!K23</f>
        <v>0</v>
      </c>
      <c r="AC10" s="73">
        <f>'Худ.эст.к 6г ч3. Н.г.'!L23</f>
        <v>0</v>
      </c>
      <c r="AD10" s="73">
        <f>'Реч.разв.к 6г ч1. Н.г.'!E22</f>
        <v>0</v>
      </c>
      <c r="AE10" s="73">
        <f>'Реч.разв.к 6г ч1. Н.г.'!F22</f>
        <v>0</v>
      </c>
      <c r="AF10" s="73">
        <f>'Реч.разв.к 6г ч1. Н.г.'!G22</f>
        <v>0</v>
      </c>
      <c r="AG10" s="73">
        <f>'Реч.разв.к 6г ч1. Н.г.'!H22</f>
        <v>0</v>
      </c>
      <c r="AH10" s="73">
        <f>'Реч.разв.к 6г ч1. Н.г.'!I22</f>
        <v>0</v>
      </c>
      <c r="AI10" s="73">
        <f>'Реч.разв.к 6г ч1. Н.г.'!J22</f>
        <v>0</v>
      </c>
      <c r="AJ10" s="73">
        <f>'Реч.разв.к 6г ч1. Н.г.'!K22</f>
        <v>0</v>
      </c>
      <c r="AK10" s="73">
        <f>'Реч.разв.к 6г ч1. Н.г.'!L22</f>
        <v>0</v>
      </c>
      <c r="AL10" s="73">
        <f>'Реч.разв.к 6г ч2. Н.г.'!E22</f>
        <v>0</v>
      </c>
      <c r="AM10" s="73">
        <f>'Реч.разв.к 6г ч2. Н.г.'!F22</f>
        <v>0</v>
      </c>
      <c r="AN10" s="73">
        <f>'Реч.разв.к 6г ч2. Н.г.'!G22</f>
        <v>0</v>
      </c>
      <c r="AO10" s="73">
        <f>'Реч.разв.к 6г ч2. Н.г.'!H22</f>
        <v>0</v>
      </c>
      <c r="AP10" s="73">
        <f>'Реч.разв.к 6г ч2. Н.г.'!I22</f>
        <v>0</v>
      </c>
      <c r="AQ10" s="73">
        <f>'Реч.разв.к 6г ч2. Н.г.'!J22</f>
        <v>0</v>
      </c>
      <c r="AR10" s="73">
        <f>'Реч.разв.к 6г ч2. Н.г.'!K22</f>
        <v>0</v>
      </c>
      <c r="AS10" s="73">
        <f>'Реч.разв.к 6г ч2. Н.г.'!L22</f>
        <v>0</v>
      </c>
      <c r="AT10" s="73">
        <f>'Реч.разв.к 6г ч2. Н.г.'!M22</f>
        <v>0</v>
      </c>
      <c r="AU10" s="73">
        <f>'Реч.разв.к 6г ч2. Н.г.'!N22</f>
        <v>0</v>
      </c>
      <c r="AV10" s="73">
        <f>'Реч.разв.к 6г ч2. Н.г.'!O22</f>
        <v>0</v>
      </c>
      <c r="AW10" s="73">
        <f>'Реч.разв.к 6г ч2. Н.г.'!P22</f>
        <v>0</v>
      </c>
      <c r="AX10" s="73">
        <f>'Реч.разв.к 6г ч2. Н.г.'!Q22</f>
        <v>0</v>
      </c>
      <c r="AY10" s="73">
        <f>'Позн.разв. к 6г ч1. Н.г.'!E23</f>
        <v>0</v>
      </c>
      <c r="AZ10" s="73">
        <f>'Позн.разв. к 6г ч1. Н.г.'!F23</f>
        <v>0</v>
      </c>
      <c r="BA10" s="73">
        <f>'Позн.разв. к 6г ч1. Н.г.'!G23</f>
        <v>0</v>
      </c>
      <c r="BB10" s="73">
        <f>'Позн.разв. к 6г ч1. Н.г.'!H23</f>
        <v>0</v>
      </c>
      <c r="BC10" s="73">
        <f>'Позн.разв. к 6г ч1. Н.г.'!I23</f>
        <v>0</v>
      </c>
      <c r="BD10" s="73">
        <f>'Позн.разв. к 6г ч1. Н.г.'!J23</f>
        <v>0</v>
      </c>
      <c r="BE10" s="73">
        <f>'Позн.разв. к 6г ч1. Н.г.'!K23</f>
        <v>0</v>
      </c>
      <c r="BF10" s="73">
        <f>'Позн.разв. к 6г ч1. Н.г.'!L23</f>
        <v>0</v>
      </c>
      <c r="BG10" s="73">
        <f>'Позн.разв. к 6г ч1. Н.г.'!M23</f>
        <v>0</v>
      </c>
      <c r="BH10" s="73">
        <f>'Позн.разв. к 6г ч1. Н.г.'!N23</f>
        <v>0</v>
      </c>
      <c r="BI10" s="73">
        <f>'Позн.разв. к 6г ч1. Н.г.'!O23</f>
        <v>0</v>
      </c>
      <c r="BJ10" s="73">
        <f>'Позн.разв. к 6г ч1. Н.г.'!P23</f>
        <v>0</v>
      </c>
      <c r="BK10" s="73">
        <f>'Позн.разв. к 6г ч1. Н.г.'!Q23</f>
        <v>0</v>
      </c>
      <c r="BL10" s="73">
        <f>'Позн.разв. к 6г ч1. Н.г.'!R23</f>
        <v>0</v>
      </c>
      <c r="BM10" s="73">
        <f>'Позн.разв. к 6г ч1. Н.г.'!S23</f>
        <v>0</v>
      </c>
      <c r="BN10" s="73">
        <f>'Позн.разв. к 6г ч2. Н.г.'!E23</f>
        <v>0</v>
      </c>
      <c r="BO10" s="73">
        <f>'Позн.разв. к 6г ч2. Н.г.'!F23</f>
        <v>0</v>
      </c>
      <c r="BP10" s="73">
        <f>'Позн.разв. к 6г ч2. Н.г.'!G23</f>
        <v>0</v>
      </c>
      <c r="BQ10" s="73">
        <f>'Позн.разв. к 6г ч2. Н.г.'!H23</f>
        <v>0</v>
      </c>
      <c r="BR10" s="73">
        <f>'Позн.разв. к 6г ч2. Н.г.'!I23</f>
        <v>0</v>
      </c>
      <c r="BS10" s="73">
        <f>'Позн.разв. к 6г ч2. Н.г.'!J23</f>
        <v>0</v>
      </c>
      <c r="BT10" s="73">
        <f>'Соц.ком.к 6г ч1. Н.г.'!E22</f>
        <v>0</v>
      </c>
      <c r="BU10" s="73">
        <f>'Соц.ком.к 6г ч1. Н.г.'!F22</f>
        <v>0</v>
      </c>
      <c r="BV10" s="73">
        <f>'Соц.ком.к 6г ч1. Н.г.'!G22</f>
        <v>0</v>
      </c>
      <c r="BW10" s="73">
        <f>'Соц.ком.к 6г ч1. Н.г.'!H22</f>
        <v>0</v>
      </c>
      <c r="BX10" s="73">
        <f>'Соц.ком.к 6г ч1. Н.г.'!I22</f>
        <v>0</v>
      </c>
      <c r="BY10" s="73">
        <f>'Соц.ком.к 6г ч1. Н.г.'!J22</f>
        <v>0</v>
      </c>
      <c r="BZ10" s="73">
        <f>'Соц.ком.к 6г ч1. Н.г.'!K22</f>
        <v>0</v>
      </c>
      <c r="CA10" s="73">
        <f>'Соц.ком.к 6г ч1. Н.г.'!L22</f>
        <v>0</v>
      </c>
      <c r="CB10" s="73">
        <f>'Соц.ком.к 6г ч1. Н.г.'!M22</f>
        <v>0</v>
      </c>
      <c r="CC10" s="73">
        <f>'Соц.ком.к 6г ч1. Н.г.'!N22</f>
        <v>0</v>
      </c>
      <c r="CD10" s="73">
        <f>'Соц.ком.к 6г ч1. Н.г.'!O22</f>
        <v>0</v>
      </c>
      <c r="CE10" s="73">
        <f>'Соц.ком.к 6г ч1. Н.г.'!P22</f>
        <v>0</v>
      </c>
      <c r="CF10" s="73">
        <f>'Соц.ком.к 6г ч1. Н.г.'!Q22</f>
        <v>0</v>
      </c>
      <c r="CG10" s="73">
        <f>'Соц.ком.к 6г ч1. Н.г.'!R22</f>
        <v>0</v>
      </c>
      <c r="CH10" s="73">
        <f>'Соц.ком.к 6г ч1. Н.г.'!S22</f>
        <v>0</v>
      </c>
      <c r="CI10" s="73">
        <f>'Соц.ком.к 6г ч1. Н.г.'!T22</f>
        <v>0</v>
      </c>
      <c r="CJ10" s="73">
        <f>'Соц.ком.к 6г ч1. Н.г.'!U22</f>
        <v>0</v>
      </c>
      <c r="CK10" s="73">
        <f>'Соц.ком. к 6г ч2. Н.г.'!E22</f>
        <v>0</v>
      </c>
      <c r="CL10" s="73">
        <f>'Соц.ком. к 6г ч2. Н.г.'!F22</f>
        <v>0</v>
      </c>
      <c r="CM10" s="73">
        <f>'Соц.ком. к 6г ч2. Н.г.'!G22</f>
        <v>0</v>
      </c>
      <c r="CN10" s="73">
        <f>'Соц.ком. к 6г ч2. Н.г.'!H22</f>
        <v>0</v>
      </c>
      <c r="CO10" s="73">
        <f>'Соц.ком. к 6г ч2. Н.г.'!I22</f>
        <v>0</v>
      </c>
      <c r="CP10" s="73">
        <f>'Соц.ком. к 6г ч2. Н.г.'!J22</f>
        <v>0</v>
      </c>
      <c r="CQ10" s="73">
        <f>'Соц.ком. к 6г ч2. Н.г.'!K22</f>
        <v>0</v>
      </c>
      <c r="CR10" s="73">
        <f>'Соц.ком. к 6г ч2. Н.г.'!L22</f>
        <v>0</v>
      </c>
      <c r="CS10" s="73">
        <f>'Соц.ком. к 6г ч2. Н.г.'!M22</f>
        <v>0</v>
      </c>
      <c r="CT10" s="73">
        <f>'Физ.разв. к 6г ч1. Н.г.'!E23</f>
        <v>0</v>
      </c>
      <c r="CU10" s="73">
        <f>'Физ.разв. к 6г ч1. Н.г.'!F23</f>
        <v>0</v>
      </c>
      <c r="CV10" s="73">
        <f>'Физ.разв. к 6г ч1. Н.г.'!G23</f>
        <v>0</v>
      </c>
      <c r="CW10" s="73">
        <f>'Физ.разв. к 6г ч1. Н.г.'!H23</f>
        <v>0</v>
      </c>
      <c r="CX10" s="73">
        <f>'Физ.разв. к 6г ч1. Н.г.'!I23</f>
        <v>0</v>
      </c>
      <c r="CY10" s="73">
        <f>'Физ.разв. к 6г ч1. Н.г.'!J23</f>
        <v>0</v>
      </c>
      <c r="CZ10" s="73">
        <f>'Физ.разв. к 6г ч1. Н.г.'!K23</f>
        <v>0</v>
      </c>
      <c r="DA10" s="73">
        <f>'Физ.разв. к 6г ч1. Н.г.'!L23</f>
        <v>0</v>
      </c>
      <c r="DB10" s="73">
        <f>'Физ.разв. к 6г ч1. Н.г.'!M23</f>
        <v>0</v>
      </c>
      <c r="DC10" s="73">
        <f>'Физ.разв. к 6г ч1. Н.г.'!N23</f>
        <v>0</v>
      </c>
      <c r="DD10" s="73">
        <f>'Физ.разв. к 6г ч1. Н.г.'!O23</f>
        <v>0</v>
      </c>
      <c r="DE10" s="73">
        <f>'Физ.разв. к 6г ч1. Н.г.'!P23</f>
        <v>0</v>
      </c>
      <c r="DF10" s="73">
        <f>'Физ.разв. к 6г ч1. Н.г.'!Q23</f>
        <v>0</v>
      </c>
      <c r="DG10" s="73">
        <f>'Физ.разв. к 6г ч1. Н.г.'!R23</f>
        <v>0</v>
      </c>
      <c r="DH10" s="73">
        <f>'Физ.разв. к 6г ч1. Н.г.'!S23</f>
        <v>0</v>
      </c>
      <c r="DI10" s="73">
        <f>'Физ.разв. к 6г ч1. Н.г.'!T23</f>
        <v>0</v>
      </c>
      <c r="DJ10" s="73">
        <f>'Физ.разв. к 6г ч1. Н.г.'!U23</f>
        <v>0</v>
      </c>
      <c r="DK10" s="73">
        <f>'Физ.разв. к 6г ч1. Н.г.'!V23</f>
        <v>0</v>
      </c>
      <c r="DL10" s="73">
        <f>'Физ.разв. к 6г ч1. Н.г.'!W23</f>
        <v>0</v>
      </c>
      <c r="DM10" s="73">
        <f>'Физ.разв. к 6г ч1. Н.г.'!X23</f>
        <v>0</v>
      </c>
      <c r="DN10" s="73">
        <f>'Физ.разв. к 6г ч2. Н.г.'!E24</f>
        <v>0</v>
      </c>
      <c r="DO10" s="73">
        <f>'Физ.разв. к 6г ч2. Н.г.'!F24</f>
        <v>0</v>
      </c>
      <c r="DP10" s="73">
        <f>'Физ.разв. к 6г ч2. Н.г.'!G24</f>
        <v>0</v>
      </c>
      <c r="DQ10" s="73">
        <f>'Физ.разв. к 6г ч2. Н.г.'!H24</f>
        <v>0</v>
      </c>
      <c r="DR10" s="73">
        <f>'Физ.разв. к 6г ч2. Н.г.'!I24</f>
        <v>0</v>
      </c>
      <c r="DS10" s="73">
        <f>'Физ.разв. к 6г ч2. Н.г.'!J24</f>
        <v>0</v>
      </c>
      <c r="DT10" s="73">
        <f>'Физ.разв. к 6г ч2. Н.г.'!K24</f>
        <v>0</v>
      </c>
      <c r="DU10" s="73">
        <f>'Физ.разв. к 6г ч2. Н.г.'!L24</f>
        <v>0</v>
      </c>
      <c r="DV10" s="73">
        <f>'Физ.разв. к 6г ч2. Н.г.'!M24</f>
        <v>0</v>
      </c>
      <c r="DW10" s="73">
        <f>'Физ.разв. к 6г ч2. Н.г.'!N24</f>
        <v>0</v>
      </c>
      <c r="DX10" s="73">
        <f>'Физ.разв. к 6г ч2. Н.г.'!O24</f>
        <v>0</v>
      </c>
      <c r="DY10" s="73">
        <f>'Физ.разв. к 6г ч2. Н.г.'!P24</f>
        <v>0</v>
      </c>
      <c r="DZ10" s="73">
        <f>'Физ.разв. к 6г ч2. Н.г.'!Q24</f>
        <v>0</v>
      </c>
      <c r="EA10" s="73">
        <f>'Физ.разв. к 6г ч2. Н.г.'!R24</f>
        <v>0</v>
      </c>
      <c r="EB10" s="73">
        <f>'Физ.разв. к 6г ч2. Н.г.'!S24</f>
        <v>0</v>
      </c>
      <c r="EC10" s="73">
        <f>'Физ.разв. к 6г ч2. Н.г.'!T24</f>
        <v>0</v>
      </c>
      <c r="ED10" s="73">
        <f>'Физ.разв. к 6г ч2. Н.г.'!U24</f>
        <v>0</v>
      </c>
      <c r="EE10" s="73">
        <f>'Физ.разв. к 6г ч2. Н.г.'!V24</f>
        <v>0</v>
      </c>
      <c r="EF10" s="73">
        <f>'Физ.разв. к 6г ч2. Н.г.'!W24</f>
        <v>0</v>
      </c>
      <c r="EG10" s="73">
        <f>'Физ.разв. к 6г ч2. Н.г.'!X24</f>
        <v>0</v>
      </c>
      <c r="EH10" s="73">
        <f>'Физ.разв. к 6г ч2. Н.г.'!Y24</f>
        <v>0</v>
      </c>
    </row>
    <row r="11" spans="1:138">
      <c r="A11" s="12" t="s">
        <v>264</v>
      </c>
      <c r="B11" s="73">
        <f>'Худ.эст.к 6г ч1. К.г. '!E23</f>
        <v>0</v>
      </c>
      <c r="C11" s="73">
        <f>'Худ.эст.к 6г ч1. К.г. '!F23</f>
        <v>0</v>
      </c>
      <c r="D11" s="73">
        <f>'Худ.эст.к 6г ч1. К.г. '!G23</f>
        <v>0</v>
      </c>
      <c r="E11" s="73">
        <f>'Худ.эст.к 6г ч1. К.г. '!H23</f>
        <v>0</v>
      </c>
      <c r="F11" s="73">
        <f>'Худ.эст.к 6г ч1. К.г. '!I23</f>
        <v>0</v>
      </c>
      <c r="G11" s="73">
        <f>'Худ.эст.к 6г ч1. К.г. '!J23</f>
        <v>0</v>
      </c>
      <c r="H11" s="73">
        <f>'Худ.эст.к 6г ч1. К.г. '!K23</f>
        <v>0</v>
      </c>
      <c r="I11" s="73">
        <f>'Худ.эст.к 6г ч1. К.г. '!L23</f>
        <v>0</v>
      </c>
      <c r="J11" s="73">
        <f>'Худ.эст.к 6г ч1. К.г. '!M23</f>
        <v>0</v>
      </c>
      <c r="K11" s="73">
        <f>'Худ.эст.к 6г ч1. К.г. '!N23</f>
        <v>0</v>
      </c>
      <c r="L11" s="73">
        <f>'Худ.эст.к 6г ч1. К.г. '!O23</f>
        <v>0</v>
      </c>
      <c r="M11" s="73">
        <f>'Худ.эст.к 6г ч2. К.г. '!E23</f>
        <v>0</v>
      </c>
      <c r="N11" s="73">
        <f>'Худ.эст.к 6г ч2. К.г. '!F23</f>
        <v>0</v>
      </c>
      <c r="O11" s="73">
        <f>'Худ.эст.к 6г ч2. К.г. '!G23</f>
        <v>0</v>
      </c>
      <c r="P11" s="73">
        <f>'Худ.эст.к 6г ч2. К.г. '!H23</f>
        <v>0</v>
      </c>
      <c r="Q11" s="73">
        <f>'Худ.эст.к 6г ч2. К.г. '!I23</f>
        <v>0</v>
      </c>
      <c r="R11" s="73">
        <f>'Худ.эст.к 6г ч2. К.г. '!J23</f>
        <v>0</v>
      </c>
      <c r="S11" s="73">
        <f>'Худ.эст.к 6г ч2. К.г. '!K23</f>
        <v>0</v>
      </c>
      <c r="T11" s="73">
        <f>'Худ.эст.к 6г ч2. К.г. '!L23</f>
        <v>0</v>
      </c>
      <c r="U11" s="73">
        <f>'Худ.эст.к 6г ч2. К.г. '!M23</f>
        <v>0</v>
      </c>
      <c r="V11" s="73">
        <f>'Худ.эст.к 6г ч3. К.г. '!E23</f>
        <v>0</v>
      </c>
      <c r="W11" s="73">
        <f>'Худ.эст.к 6г ч3. К.г. '!F23</f>
        <v>0</v>
      </c>
      <c r="X11" s="73">
        <f>'Худ.эст.к 6г ч3. К.г. '!G23</f>
        <v>0</v>
      </c>
      <c r="Y11" s="73">
        <f>'Худ.эст.к 6г ч3. К.г. '!H23</f>
        <v>0</v>
      </c>
      <c r="Z11" s="73">
        <f>'Худ.эст.к 6г ч3. К.г. '!I23</f>
        <v>0</v>
      </c>
      <c r="AA11" s="73">
        <f>'Худ.эст.к 6г ч3. К.г. '!J23</f>
        <v>0</v>
      </c>
      <c r="AB11" s="73">
        <f>'Худ.эст.к 6г ч3. К.г. '!K23</f>
        <v>0</v>
      </c>
      <c r="AC11" s="73">
        <f>'Худ.эст.к 6г ч3. К.г. '!L23</f>
        <v>0</v>
      </c>
      <c r="AD11" s="73">
        <f>'Реч.разв.к 6г ч1. К.г. '!E22</f>
        <v>0</v>
      </c>
      <c r="AE11" s="73">
        <f>'Реч.разв.к 6г ч1. К.г. '!F22</f>
        <v>0</v>
      </c>
      <c r="AF11" s="73">
        <f>'Реч.разв.к 6г ч1. К.г. '!G22</f>
        <v>0</v>
      </c>
      <c r="AG11" s="73">
        <f>'Реч.разв.к 6г ч1. К.г. '!H22</f>
        <v>0</v>
      </c>
      <c r="AH11" s="73">
        <f>'Реч.разв.к 6г ч1. К.г. '!I22</f>
        <v>0</v>
      </c>
      <c r="AI11" s="73">
        <f>'Реч.разв.к 6г ч1. К.г. '!J22</f>
        <v>0</v>
      </c>
      <c r="AJ11" s="73">
        <f>'Реч.разв.к 6г ч1. К.г. '!K22</f>
        <v>0</v>
      </c>
      <c r="AK11" s="73">
        <f>'Реч.разв.к 6г ч1. К.г. '!L22</f>
        <v>0</v>
      </c>
      <c r="AL11" s="73">
        <f>'Реч.разв.к 6г ч2. К.г. '!E22</f>
        <v>0</v>
      </c>
      <c r="AM11" s="73">
        <f>'Реч.разв.к 6г ч2. К.г. '!F22</f>
        <v>0</v>
      </c>
      <c r="AN11" s="73">
        <f>'Реч.разв.к 6г ч2. К.г. '!G22</f>
        <v>0</v>
      </c>
      <c r="AO11" s="73">
        <f>'Реч.разв.к 6г ч2. К.г. '!H22</f>
        <v>0</v>
      </c>
      <c r="AP11" s="73">
        <f>'Реч.разв.к 6г ч2. К.г. '!I22</f>
        <v>0</v>
      </c>
      <c r="AQ11" s="73">
        <f>'Реч.разв.к 6г ч2. К.г. '!J22</f>
        <v>0</v>
      </c>
      <c r="AR11" s="73">
        <f>'Реч.разв.к 6г ч2. К.г. '!K22</f>
        <v>0</v>
      </c>
      <c r="AS11" s="73">
        <f>'Реч.разв.к 6г ч2. К.г. '!L22</f>
        <v>0</v>
      </c>
      <c r="AT11" s="73">
        <f>'Реч.разв.к 6г ч2. К.г. '!M22</f>
        <v>0</v>
      </c>
      <c r="AU11" s="73">
        <f>'Реч.разв.к 6г ч2. К.г. '!N22</f>
        <v>0</v>
      </c>
      <c r="AV11" s="73">
        <f>'Реч.разв.к 6г ч2. К.г. '!O22</f>
        <v>0</v>
      </c>
      <c r="AW11" s="73">
        <f>'Реч.разв.к 6г ч2. К.г. '!P22</f>
        <v>0</v>
      </c>
      <c r="AX11" s="73">
        <f>'Реч.разв.к 6г ч2. К.г. '!Q22</f>
        <v>0</v>
      </c>
      <c r="AY11" s="73">
        <f>'Позн.разв. к 6г ч1. К.г. '!E23</f>
        <v>0</v>
      </c>
      <c r="AZ11" s="73">
        <f>'Позн.разв. к 6г ч1. К.г. '!F23</f>
        <v>0</v>
      </c>
      <c r="BA11" s="73">
        <f>'Позн.разв. к 6г ч1. К.г. '!G23</f>
        <v>0</v>
      </c>
      <c r="BB11" s="73">
        <f>'Позн.разв. к 6г ч1. К.г. '!H23</f>
        <v>0</v>
      </c>
      <c r="BC11" s="73">
        <f>'Позн.разв. к 6г ч1. К.г. '!I23</f>
        <v>0</v>
      </c>
      <c r="BD11" s="73">
        <f>'Позн.разв. к 6г ч1. К.г. '!J23</f>
        <v>0</v>
      </c>
      <c r="BE11" s="73">
        <f>'Позн.разв. к 6г ч1. К.г. '!K23</f>
        <v>0</v>
      </c>
      <c r="BF11" s="73">
        <f>'Позн.разв. к 6г ч1. К.г. '!L23</f>
        <v>0</v>
      </c>
      <c r="BG11" s="73">
        <f>'Позн.разв. к 6г ч1. К.г. '!M23</f>
        <v>0</v>
      </c>
      <c r="BH11" s="73">
        <f>'Позн.разв. к 6г ч1. К.г. '!N23</f>
        <v>0</v>
      </c>
      <c r="BI11" s="73">
        <f>'Позн.разв. к 6г ч1. К.г. '!O23</f>
        <v>0</v>
      </c>
      <c r="BJ11" s="73">
        <f>'Позн.разв. к 6г ч1. К.г. '!P23</f>
        <v>0</v>
      </c>
      <c r="BK11" s="73">
        <f>'Позн.разв. к 6г ч1. К.г. '!Q23</f>
        <v>0</v>
      </c>
      <c r="BL11" s="73">
        <f>'Позн.разв. к 6г ч1. К.г. '!R23</f>
        <v>0</v>
      </c>
      <c r="BM11" s="73">
        <f>'Позн.разв. к 6г ч1. К.г. '!S23</f>
        <v>0</v>
      </c>
      <c r="BN11" s="73">
        <f>'Позн.разв. к 6г ч2. К.г. '!E23</f>
        <v>0</v>
      </c>
      <c r="BO11" s="73">
        <f>'Позн.разв. к 6г ч2. К.г. '!F23</f>
        <v>0</v>
      </c>
      <c r="BP11" s="73">
        <f>'Позн.разв. к 6г ч2. К.г. '!G23</f>
        <v>0</v>
      </c>
      <c r="BQ11" s="73">
        <f>'Позн.разв. к 6г ч2. К.г. '!H23</f>
        <v>0</v>
      </c>
      <c r="BR11" s="73">
        <f>'Позн.разв. к 6г ч2. К.г. '!I23</f>
        <v>0</v>
      </c>
      <c r="BS11" s="73">
        <f>'Позн.разв. к 6г ч2. К.г. '!J23</f>
        <v>0</v>
      </c>
      <c r="BT11" s="73">
        <f>'Соц.ком.к 6г ч1. К.г. '!$E$22</f>
        <v>0</v>
      </c>
      <c r="BU11" s="73">
        <f>'Соц.ком.к 6г ч1. К.г. '!$E$22</f>
        <v>0</v>
      </c>
      <c r="BV11" s="73">
        <f>'Соц.ком.к 6г ч1. К.г. '!$E$22</f>
        <v>0</v>
      </c>
      <c r="BW11" s="73">
        <f>'Соц.ком.к 6г ч1. К.г. '!$E$22</f>
        <v>0</v>
      </c>
      <c r="BX11" s="73">
        <f>'Соц.ком.к 6г ч1. К.г. '!$E$22</f>
        <v>0</v>
      </c>
      <c r="BY11" s="73">
        <f>'Соц.ком.к 6г ч1. К.г. '!$E$22</f>
        <v>0</v>
      </c>
      <c r="BZ11" s="73">
        <f>'Соц.ком.к 6г ч1. К.г. '!$E$22</f>
        <v>0</v>
      </c>
      <c r="CA11" s="73">
        <f>'Соц.ком.к 6г ч1. К.г. '!$E$22</f>
        <v>0</v>
      </c>
      <c r="CB11" s="73">
        <f>'Соц.ком.к 6г ч1. К.г. '!$E$22</f>
        <v>0</v>
      </c>
      <c r="CC11" s="73">
        <f>'Соц.ком.к 6г ч1. К.г. '!$E$22</f>
        <v>0</v>
      </c>
      <c r="CD11" s="73">
        <f>'Соц.ком.к 6г ч1. К.г. '!$E$22</f>
        <v>0</v>
      </c>
      <c r="CE11" s="73">
        <f>'Соц.ком.к 6г ч1. К.г. '!$E$22</f>
        <v>0</v>
      </c>
      <c r="CF11" s="73">
        <f>'Соц.ком.к 6г ч1. К.г. '!$E$22</f>
        <v>0</v>
      </c>
      <c r="CG11" s="73">
        <f>'Соц.ком.к 6г ч1. К.г. '!$E$22</f>
        <v>0</v>
      </c>
      <c r="CH11" s="73">
        <f>'Соц.ком.к 6г ч1. К.г. '!$E$22</f>
        <v>0</v>
      </c>
      <c r="CI11" s="73">
        <f>'Соц.ком.к 6г ч1. К.г. '!$E$22</f>
        <v>0</v>
      </c>
      <c r="CJ11" s="73">
        <f>'Соц.ком.к 6г ч1. К.г. '!$E$22</f>
        <v>0</v>
      </c>
      <c r="CK11" s="73">
        <f>'Соц.ком. к 6г ч2 К.г.'!E22</f>
        <v>0</v>
      </c>
      <c r="CL11" s="73">
        <f>'Соц.ком. к 6г ч2 К.г.'!F22</f>
        <v>0</v>
      </c>
      <c r="CM11" s="73">
        <f>'Соц.ком. к 6г ч2 К.г.'!G22</f>
        <v>0</v>
      </c>
      <c r="CN11" s="73">
        <f>'Соц.ком. к 6г ч2 К.г.'!H22</f>
        <v>0</v>
      </c>
      <c r="CO11" s="73">
        <f>'Соц.ком. к 6г ч2 К.г.'!I22</f>
        <v>0</v>
      </c>
      <c r="CP11" s="73">
        <f>'Соц.ком. к 6г ч2 К.г.'!J22</f>
        <v>0</v>
      </c>
      <c r="CQ11" s="73">
        <f>'Соц.ком. к 6г ч2 К.г.'!K22</f>
        <v>0</v>
      </c>
      <c r="CR11" s="73">
        <f>'Соц.ком. к 6г ч2 К.г.'!L22</f>
        <v>0</v>
      </c>
      <c r="CS11" s="73">
        <f>'Соц.ком. к 6г ч2 К.г.'!M22</f>
        <v>0</v>
      </c>
      <c r="CT11" s="73">
        <f>'Физ.разв. к 6г ч1. К.г. '!E23</f>
        <v>0</v>
      </c>
      <c r="CU11" s="73">
        <f>'Физ.разв. к 6г ч1. К.г. '!F23</f>
        <v>0</v>
      </c>
      <c r="CV11" s="73">
        <f>'Физ.разв. к 6г ч1. К.г. '!G23</f>
        <v>0</v>
      </c>
      <c r="CW11" s="73">
        <f>'Физ.разв. к 6г ч1. К.г. '!H23</f>
        <v>0</v>
      </c>
      <c r="CX11" s="73">
        <f>'Физ.разв. к 6г ч1. К.г. '!I23</f>
        <v>0</v>
      </c>
      <c r="CY11" s="73">
        <f>'Физ.разв. к 6г ч1. К.г. '!J23</f>
        <v>0</v>
      </c>
      <c r="CZ11" s="73">
        <f>'Физ.разв. к 6г ч1. К.г. '!K23</f>
        <v>0</v>
      </c>
      <c r="DA11" s="73">
        <f>'Физ.разв. к 6г ч1. К.г. '!L23</f>
        <v>0</v>
      </c>
      <c r="DB11" s="73">
        <f>'Физ.разв. к 6г ч1. К.г. '!M23</f>
        <v>0</v>
      </c>
      <c r="DC11" s="73">
        <f>'Физ.разв. к 6г ч1. К.г. '!N23</f>
        <v>0</v>
      </c>
      <c r="DD11" s="73">
        <f>'Физ.разв. к 6г ч1. К.г. '!O23</f>
        <v>0</v>
      </c>
      <c r="DE11" s="73">
        <f>'Физ.разв. к 6г ч1. К.г. '!P23</f>
        <v>0</v>
      </c>
      <c r="DF11" s="73">
        <f>'Физ.разв. к 6г ч1. К.г. '!Q23</f>
        <v>0</v>
      </c>
      <c r="DG11" s="73">
        <f>'Физ.разв. к 6г ч1. К.г. '!R23</f>
        <v>0</v>
      </c>
      <c r="DH11" s="73">
        <f>'Физ.разв. к 6г ч1. К.г. '!S23</f>
        <v>0</v>
      </c>
      <c r="DI11" s="73">
        <f>'Физ.разв. к 6г ч1. К.г. '!T23</f>
        <v>0</v>
      </c>
      <c r="DJ11" s="73">
        <f>'Физ.разв. к 6г ч1. К.г. '!U23</f>
        <v>0</v>
      </c>
      <c r="DK11" s="73">
        <f>'Физ.разв. к 6г ч1. К.г. '!V23</f>
        <v>0</v>
      </c>
      <c r="DL11" s="73">
        <f>'Физ.разв. к 6г ч1. К.г. '!W23</f>
        <v>0</v>
      </c>
      <c r="DM11" s="73">
        <f>'Физ.разв. к 6г ч1. К.г. '!X23</f>
        <v>0</v>
      </c>
      <c r="DN11" s="73">
        <f>'Физ.разв. к 6г ч2. К.г. '!E24</f>
        <v>0</v>
      </c>
      <c r="DO11" s="73">
        <f>'Физ.разв. к 6г ч2. К.г. '!F24</f>
        <v>0</v>
      </c>
      <c r="DP11" s="73">
        <f>'Физ.разв. к 6г ч2. К.г. '!G24</f>
        <v>0</v>
      </c>
      <c r="DQ11" s="73">
        <f>'Физ.разв. к 6г ч2. К.г. '!H24</f>
        <v>0</v>
      </c>
      <c r="DR11" s="73">
        <f>'Физ.разв. к 6г ч2. К.г. '!I24</f>
        <v>0</v>
      </c>
      <c r="DS11" s="73">
        <f>'Физ.разв. к 6г ч2. К.г. '!J24</f>
        <v>0</v>
      </c>
      <c r="DT11" s="73">
        <f>'Физ.разв. к 6г ч2. К.г. '!K24</f>
        <v>0</v>
      </c>
      <c r="DU11" s="73">
        <f>'Физ.разв. к 6г ч2. К.г. '!L24</f>
        <v>0</v>
      </c>
      <c r="DV11" s="73">
        <f>'Физ.разв. к 6г ч2. К.г. '!M24</f>
        <v>0</v>
      </c>
      <c r="DW11" s="73">
        <f>'Физ.разв. к 6г ч2. К.г. '!N24</f>
        <v>0</v>
      </c>
      <c r="DX11" s="73">
        <f>'Физ.разв. к 6г ч2. К.г. '!O24</f>
        <v>0</v>
      </c>
      <c r="DY11" s="73">
        <f>'Физ.разв. к 6г ч2. К.г. '!P24</f>
        <v>0</v>
      </c>
      <c r="DZ11" s="73">
        <f>'Физ.разв. к 6г ч2. К.г. '!Q24</f>
        <v>0</v>
      </c>
      <c r="EA11" s="73">
        <f>'Физ.разв. к 6г ч2. К.г. '!R24</f>
        <v>0</v>
      </c>
      <c r="EB11" s="73">
        <f>'Физ.разв. к 6г ч2. К.г. '!S24</f>
        <v>0</v>
      </c>
      <c r="EC11" s="73">
        <f>'Физ.разв. к 6г ч2. К.г. '!T24</f>
        <v>0</v>
      </c>
      <c r="ED11" s="73">
        <f>'Физ.разв. к 6г ч2. К.г. '!U24</f>
        <v>0</v>
      </c>
      <c r="EE11" s="73">
        <f>'Физ.разв. к 6г ч2. К.г. '!V24</f>
        <v>0</v>
      </c>
      <c r="EF11" s="73">
        <f>'Физ.разв. к 6г ч2. К.г. '!W24</f>
        <v>0</v>
      </c>
      <c r="EG11" s="73">
        <f>'Физ.разв. к 6г ч2. К.г. '!X24</f>
        <v>0</v>
      </c>
      <c r="EH11" s="73">
        <f>'Физ.разв. к 6г ч2. К.г. '!Y24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119" priority="1" operator="between">
      <formula>1.8</formula>
      <formula>2</formula>
    </cfRule>
    <cfRule type="cellIs" dxfId="118" priority="2" operator="between">
      <formula>1</formula>
      <formula>1.7</formula>
    </cfRule>
    <cfRule type="cellIs" dxfId="117" priority="3" operator="between">
      <formula>0</formula>
      <formula>0.9</formula>
    </cfRule>
  </conditionalFormatting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4:EH11"/>
  <sheetViews>
    <sheetView zoomScale="76" zoomScaleNormal="76" workbookViewId="0">
      <selection activeCell="B10" sqref="B10:EH11"/>
    </sheetView>
  </sheetViews>
  <sheetFormatPr defaultRowHeight="14.5"/>
  <cols>
    <col min="1" max="1" width="14.0898437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Список!B16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Н.г.'!E24</f>
        <v>0</v>
      </c>
      <c r="C10" s="73">
        <f>'Худ.эст.к 6г ч1. Н.г.'!F24</f>
        <v>0</v>
      </c>
      <c r="D10" s="73">
        <f>'Худ.эст.к 6г ч1. Н.г.'!G24</f>
        <v>0</v>
      </c>
      <c r="E10" s="73">
        <f>'Худ.эст.к 6г ч1. Н.г.'!H24</f>
        <v>0</v>
      </c>
      <c r="F10" s="73">
        <f>'Худ.эст.к 6г ч1. Н.г.'!I24</f>
        <v>0</v>
      </c>
      <c r="G10" s="73">
        <f>'Худ.эст.к 6г ч1. Н.г.'!J24</f>
        <v>0</v>
      </c>
      <c r="H10" s="73">
        <f>'Худ.эст.к 6г ч1. Н.г.'!K24</f>
        <v>0</v>
      </c>
      <c r="I10" s="73">
        <f>'Худ.эст.к 6г ч1. Н.г.'!L24</f>
        <v>0</v>
      </c>
      <c r="J10" s="73">
        <f>'Худ.эст.к 6г ч1. Н.г.'!M24</f>
        <v>0</v>
      </c>
      <c r="K10" s="73">
        <f>'Худ.эст.к 6г ч1. Н.г.'!N24</f>
        <v>0</v>
      </c>
      <c r="L10" s="73">
        <f>'Худ.эст.к 6г ч1. Н.г.'!O24</f>
        <v>0</v>
      </c>
      <c r="M10" s="73">
        <f>'Худ.эст.к 6г ч2. Н.г.'!E24</f>
        <v>0</v>
      </c>
      <c r="N10" s="73">
        <f>'Худ.эст.к 6г ч2. Н.г.'!F24</f>
        <v>0</v>
      </c>
      <c r="O10" s="73">
        <f>'Худ.эст.к 6г ч2. Н.г.'!G24</f>
        <v>0</v>
      </c>
      <c r="P10" s="73">
        <f>'Худ.эст.к 6г ч2. Н.г.'!H24</f>
        <v>0</v>
      </c>
      <c r="Q10" s="73">
        <f>'Худ.эст.к 6г ч2. Н.г.'!I24</f>
        <v>0</v>
      </c>
      <c r="R10" s="73">
        <f>'Худ.эст.к 6г ч2. Н.г.'!J24</f>
        <v>0</v>
      </c>
      <c r="S10" s="73">
        <f>'Худ.эст.к 6г ч2. Н.г.'!K24</f>
        <v>0</v>
      </c>
      <c r="T10" s="73">
        <f>'Худ.эст.к 6г ч2. Н.г.'!L24</f>
        <v>0</v>
      </c>
      <c r="U10" s="73">
        <f>'Худ.эст.к 6г ч2. Н.г.'!M24</f>
        <v>0</v>
      </c>
      <c r="V10" s="73">
        <f>'Худ.эст.к 6г ч3. Н.г.'!E24</f>
        <v>0</v>
      </c>
      <c r="W10" s="73">
        <f>'Худ.эст.к 6г ч3. Н.г.'!F24</f>
        <v>0</v>
      </c>
      <c r="X10" s="73">
        <f>'Худ.эст.к 6г ч3. Н.г.'!G24</f>
        <v>0</v>
      </c>
      <c r="Y10" s="73">
        <f>'Худ.эст.к 6г ч3. Н.г.'!H24</f>
        <v>0</v>
      </c>
      <c r="Z10" s="73">
        <f>'Худ.эст.к 6г ч3. Н.г.'!I24</f>
        <v>0</v>
      </c>
      <c r="AA10" s="73">
        <f>'Худ.эст.к 6г ч3. Н.г.'!J24</f>
        <v>0</v>
      </c>
      <c r="AB10" s="73">
        <f>'Худ.эст.к 6г ч3. Н.г.'!K24</f>
        <v>0</v>
      </c>
      <c r="AC10" s="73">
        <f>'Худ.эст.к 6г ч3. Н.г.'!L24</f>
        <v>0</v>
      </c>
      <c r="AD10" s="73">
        <f>'Реч.разв.к 6г ч1. Н.г.'!E23</f>
        <v>0</v>
      </c>
      <c r="AE10" s="73">
        <f>'Реч.разв.к 6г ч1. Н.г.'!F23</f>
        <v>0</v>
      </c>
      <c r="AF10" s="73">
        <f>'Реч.разв.к 6г ч1. Н.г.'!G23</f>
        <v>0</v>
      </c>
      <c r="AG10" s="73">
        <f>'Реч.разв.к 6г ч1. Н.г.'!H23</f>
        <v>0</v>
      </c>
      <c r="AH10" s="73">
        <f>'Реч.разв.к 6г ч1. Н.г.'!I23</f>
        <v>0</v>
      </c>
      <c r="AI10" s="73">
        <f>'Реч.разв.к 6г ч1. Н.г.'!J23</f>
        <v>0</v>
      </c>
      <c r="AJ10" s="73">
        <f>'Реч.разв.к 6г ч1. Н.г.'!K23</f>
        <v>0</v>
      </c>
      <c r="AK10" s="73">
        <f>'Реч.разв.к 6г ч1. Н.г.'!L23</f>
        <v>0</v>
      </c>
      <c r="AL10" s="73">
        <f>'Реч.разв.к 6г ч2. Н.г.'!E23</f>
        <v>0</v>
      </c>
      <c r="AM10" s="73">
        <f>'Реч.разв.к 6г ч2. Н.г.'!F23</f>
        <v>0</v>
      </c>
      <c r="AN10" s="73">
        <f>'Реч.разв.к 6г ч2. Н.г.'!G23</f>
        <v>0</v>
      </c>
      <c r="AO10" s="73">
        <f>'Реч.разв.к 6г ч2. Н.г.'!H23</f>
        <v>0</v>
      </c>
      <c r="AP10" s="73">
        <f>'Реч.разв.к 6г ч2. Н.г.'!I23</f>
        <v>0</v>
      </c>
      <c r="AQ10" s="73">
        <f>'Реч.разв.к 6г ч2. Н.г.'!J23</f>
        <v>0</v>
      </c>
      <c r="AR10" s="73">
        <f>'Реч.разв.к 6г ч2. Н.г.'!K23</f>
        <v>0</v>
      </c>
      <c r="AS10" s="73">
        <f>'Реч.разв.к 6г ч2. Н.г.'!L23</f>
        <v>0</v>
      </c>
      <c r="AT10" s="73">
        <f>'Реч.разв.к 6г ч2. Н.г.'!M23</f>
        <v>0</v>
      </c>
      <c r="AU10" s="73">
        <f>'Реч.разв.к 6г ч2. Н.г.'!N23</f>
        <v>0</v>
      </c>
      <c r="AV10" s="73">
        <f>'Реч.разв.к 6г ч2. Н.г.'!O23</f>
        <v>0</v>
      </c>
      <c r="AW10" s="73">
        <f>'Реч.разв.к 6г ч2. Н.г.'!P23</f>
        <v>0</v>
      </c>
      <c r="AX10" s="73">
        <f>'Реч.разв.к 6г ч2. Н.г.'!Q23</f>
        <v>0</v>
      </c>
      <c r="AY10" s="73">
        <f>'Позн.разв. к 6г ч1. Н.г.'!E24</f>
        <v>0</v>
      </c>
      <c r="AZ10" s="73">
        <f>'Позн.разв. к 6г ч1. Н.г.'!F24</f>
        <v>0</v>
      </c>
      <c r="BA10" s="73">
        <f>'Позн.разв. к 6г ч1. Н.г.'!G24</f>
        <v>0</v>
      </c>
      <c r="BB10" s="73">
        <f>'Позн.разв. к 6г ч1. Н.г.'!H24</f>
        <v>0</v>
      </c>
      <c r="BC10" s="73">
        <f>'Позн.разв. к 6г ч1. Н.г.'!I24</f>
        <v>0</v>
      </c>
      <c r="BD10" s="73">
        <f>'Позн.разв. к 6г ч1. Н.г.'!J24</f>
        <v>0</v>
      </c>
      <c r="BE10" s="73">
        <f>'Позн.разв. к 6г ч1. Н.г.'!K24</f>
        <v>0</v>
      </c>
      <c r="BF10" s="73">
        <f>'Позн.разв. к 6г ч1. Н.г.'!L24</f>
        <v>0</v>
      </c>
      <c r="BG10" s="73">
        <f>'Позн.разв. к 6г ч1. Н.г.'!M24</f>
        <v>0</v>
      </c>
      <c r="BH10" s="73">
        <f>'Позн.разв. к 6г ч1. Н.г.'!N24</f>
        <v>0</v>
      </c>
      <c r="BI10" s="73">
        <f>'Позн.разв. к 6г ч1. Н.г.'!O24</f>
        <v>0</v>
      </c>
      <c r="BJ10" s="73">
        <f>'Позн.разв. к 6г ч1. Н.г.'!P24</f>
        <v>0</v>
      </c>
      <c r="BK10" s="73">
        <f>'Позн.разв. к 6г ч1. Н.г.'!Q24</f>
        <v>0</v>
      </c>
      <c r="BL10" s="73">
        <f>'Позн.разв. к 6г ч1. Н.г.'!R24</f>
        <v>0</v>
      </c>
      <c r="BM10" s="73">
        <f>'Позн.разв. к 6г ч1. Н.г.'!S24</f>
        <v>0</v>
      </c>
      <c r="BN10" s="73">
        <f>'Позн.разв. к 6г ч2. Н.г.'!E24</f>
        <v>0</v>
      </c>
      <c r="BO10" s="73">
        <f>'Позн.разв. к 6г ч2. Н.г.'!F24</f>
        <v>0</v>
      </c>
      <c r="BP10" s="73">
        <f>'Позн.разв. к 6г ч2. Н.г.'!G24</f>
        <v>0</v>
      </c>
      <c r="BQ10" s="73">
        <f>'Позн.разв. к 6г ч2. Н.г.'!H24</f>
        <v>0</v>
      </c>
      <c r="BR10" s="73">
        <f>'Позн.разв. к 6г ч2. Н.г.'!I24</f>
        <v>0</v>
      </c>
      <c r="BS10" s="73">
        <f>'Позн.разв. к 6г ч2. Н.г.'!J24</f>
        <v>0</v>
      </c>
      <c r="BT10" s="73">
        <f>'Соц.ком.к 6г ч1. Н.г.'!E23</f>
        <v>0</v>
      </c>
      <c r="BU10" s="73">
        <f>'Соц.ком.к 6г ч1. Н.г.'!F23</f>
        <v>0</v>
      </c>
      <c r="BV10" s="73">
        <f>'Соц.ком.к 6г ч1. Н.г.'!G23</f>
        <v>0</v>
      </c>
      <c r="BW10" s="73">
        <f>'Соц.ком.к 6г ч1. Н.г.'!H23</f>
        <v>0</v>
      </c>
      <c r="BX10" s="73">
        <f>'Соц.ком.к 6г ч1. Н.г.'!I23</f>
        <v>0</v>
      </c>
      <c r="BY10" s="73">
        <f>'Соц.ком.к 6г ч1. Н.г.'!J23</f>
        <v>0</v>
      </c>
      <c r="BZ10" s="73">
        <f>'Соц.ком.к 6г ч1. Н.г.'!K23</f>
        <v>0</v>
      </c>
      <c r="CA10" s="73">
        <f>'Соц.ком.к 6г ч1. Н.г.'!L23</f>
        <v>0</v>
      </c>
      <c r="CB10" s="73">
        <f>'Соц.ком.к 6г ч1. Н.г.'!M23</f>
        <v>0</v>
      </c>
      <c r="CC10" s="73">
        <f>'Соц.ком.к 6г ч1. Н.г.'!N23</f>
        <v>0</v>
      </c>
      <c r="CD10" s="73">
        <f>'Соц.ком.к 6г ч1. Н.г.'!O23</f>
        <v>0</v>
      </c>
      <c r="CE10" s="73">
        <f>'Соц.ком.к 6г ч1. Н.г.'!P23</f>
        <v>0</v>
      </c>
      <c r="CF10" s="73">
        <f>'Соц.ком.к 6г ч1. Н.г.'!Q23</f>
        <v>0</v>
      </c>
      <c r="CG10" s="73">
        <f>'Соц.ком.к 6г ч1. Н.г.'!R23</f>
        <v>0</v>
      </c>
      <c r="CH10" s="73">
        <f>'Соц.ком.к 6г ч1. Н.г.'!S23</f>
        <v>0</v>
      </c>
      <c r="CI10" s="73">
        <f>'Соц.ком.к 6г ч1. Н.г.'!T23</f>
        <v>0</v>
      </c>
      <c r="CJ10" s="73">
        <f>'Соц.ком.к 6г ч1. Н.г.'!U23</f>
        <v>0</v>
      </c>
      <c r="CK10" s="73">
        <f>'Соц.ком. к 6г ч2. Н.г.'!E23</f>
        <v>0</v>
      </c>
      <c r="CL10" s="73">
        <f>'Соц.ком. к 6г ч2. Н.г.'!F23</f>
        <v>0</v>
      </c>
      <c r="CM10" s="73">
        <f>'Соц.ком. к 6г ч2. Н.г.'!G23</f>
        <v>0</v>
      </c>
      <c r="CN10" s="73">
        <f>'Соц.ком. к 6г ч2. Н.г.'!H23</f>
        <v>0</v>
      </c>
      <c r="CO10" s="73">
        <f>'Соц.ком. к 6г ч2. Н.г.'!I23</f>
        <v>0</v>
      </c>
      <c r="CP10" s="73">
        <f>'Соц.ком. к 6г ч2. Н.г.'!J23</f>
        <v>0</v>
      </c>
      <c r="CQ10" s="73">
        <f>'Соц.ком. к 6г ч2. Н.г.'!K23</f>
        <v>0</v>
      </c>
      <c r="CR10" s="73">
        <f>'Соц.ком. к 6г ч2. Н.г.'!L23</f>
        <v>0</v>
      </c>
      <c r="CS10" s="73">
        <f>'Соц.ком. к 6г ч2. Н.г.'!M23</f>
        <v>0</v>
      </c>
      <c r="CT10" s="73">
        <f>'Физ.разв. к 6г ч1. Н.г.'!E24</f>
        <v>0</v>
      </c>
      <c r="CU10" s="73">
        <f>'Физ.разв. к 6г ч1. Н.г.'!F24</f>
        <v>0</v>
      </c>
      <c r="CV10" s="73">
        <f>'Физ.разв. к 6г ч1. Н.г.'!G24</f>
        <v>0</v>
      </c>
      <c r="CW10" s="73">
        <f>'Физ.разв. к 6г ч1. Н.г.'!H24</f>
        <v>0</v>
      </c>
      <c r="CX10" s="73">
        <f>'Физ.разв. к 6г ч1. Н.г.'!I24</f>
        <v>0</v>
      </c>
      <c r="CY10" s="73">
        <f>'Физ.разв. к 6г ч1. Н.г.'!J24</f>
        <v>0</v>
      </c>
      <c r="CZ10" s="73">
        <f>'Физ.разв. к 6г ч1. Н.г.'!K24</f>
        <v>0</v>
      </c>
      <c r="DA10" s="73">
        <f>'Физ.разв. к 6г ч1. Н.г.'!L24</f>
        <v>0</v>
      </c>
      <c r="DB10" s="73">
        <f>'Физ.разв. к 6г ч1. Н.г.'!M24</f>
        <v>0</v>
      </c>
      <c r="DC10" s="73">
        <f>'Физ.разв. к 6г ч1. Н.г.'!N24</f>
        <v>0</v>
      </c>
      <c r="DD10" s="73">
        <f>'Физ.разв. к 6г ч1. Н.г.'!O24</f>
        <v>0</v>
      </c>
      <c r="DE10" s="73">
        <f>'Физ.разв. к 6г ч1. Н.г.'!P24</f>
        <v>0</v>
      </c>
      <c r="DF10" s="73">
        <f>'Физ.разв. к 6г ч1. Н.г.'!Q24</f>
        <v>0</v>
      </c>
      <c r="DG10" s="73">
        <f>'Физ.разв. к 6г ч1. Н.г.'!R24</f>
        <v>0</v>
      </c>
      <c r="DH10" s="73">
        <f>'Физ.разв. к 6г ч1. Н.г.'!S24</f>
        <v>0</v>
      </c>
      <c r="DI10" s="73">
        <f>'Физ.разв. к 6г ч1. Н.г.'!T24</f>
        <v>0</v>
      </c>
      <c r="DJ10" s="73">
        <f>'Физ.разв. к 6г ч1. Н.г.'!U24</f>
        <v>0</v>
      </c>
      <c r="DK10" s="73">
        <f>'Физ.разв. к 6г ч1. Н.г.'!V24</f>
        <v>0</v>
      </c>
      <c r="DL10" s="73">
        <f>'Физ.разв. к 6г ч1. Н.г.'!W24</f>
        <v>0</v>
      </c>
      <c r="DM10" s="73">
        <f>'Физ.разв. к 6г ч1. Н.г.'!X24</f>
        <v>0</v>
      </c>
      <c r="DN10" s="73">
        <f>'Физ.разв. к 6г ч2. Н.г.'!E25</f>
        <v>0</v>
      </c>
      <c r="DO10" s="73">
        <f>'Физ.разв. к 6г ч2. Н.г.'!F25</f>
        <v>0</v>
      </c>
      <c r="DP10" s="73">
        <f>'Физ.разв. к 6г ч2. Н.г.'!G25</f>
        <v>0</v>
      </c>
      <c r="DQ10" s="73">
        <f>'Физ.разв. к 6г ч2. Н.г.'!H25</f>
        <v>0</v>
      </c>
      <c r="DR10" s="73">
        <f>'Физ.разв. к 6г ч2. Н.г.'!I25</f>
        <v>0</v>
      </c>
      <c r="DS10" s="73">
        <f>'Физ.разв. к 6г ч2. Н.г.'!J25</f>
        <v>0</v>
      </c>
      <c r="DT10" s="73">
        <f>'Физ.разв. к 6г ч2. Н.г.'!K25</f>
        <v>0</v>
      </c>
      <c r="DU10" s="73">
        <f>'Физ.разв. к 6г ч2. Н.г.'!L25</f>
        <v>0</v>
      </c>
      <c r="DV10" s="73">
        <f>'Физ.разв. к 6г ч2. Н.г.'!M25</f>
        <v>0</v>
      </c>
      <c r="DW10" s="73">
        <f>'Физ.разв. к 6г ч2. Н.г.'!N25</f>
        <v>0</v>
      </c>
      <c r="DX10" s="73">
        <f>'Физ.разв. к 6г ч2. Н.г.'!O25</f>
        <v>0</v>
      </c>
      <c r="DY10" s="73">
        <f>'Физ.разв. к 6г ч2. Н.г.'!P25</f>
        <v>0</v>
      </c>
      <c r="DZ10" s="73">
        <f>'Физ.разв. к 6г ч2. Н.г.'!Q25</f>
        <v>0</v>
      </c>
      <c r="EA10" s="73">
        <f>'Физ.разв. к 6г ч2. Н.г.'!R25</f>
        <v>0</v>
      </c>
      <c r="EB10" s="73">
        <f>'Физ.разв. к 6г ч2. Н.г.'!S25</f>
        <v>0</v>
      </c>
      <c r="EC10" s="73">
        <f>'Физ.разв. к 6г ч2. Н.г.'!T25</f>
        <v>0</v>
      </c>
      <c r="ED10" s="73">
        <f>'Физ.разв. к 6г ч2. Н.г.'!U25</f>
        <v>0</v>
      </c>
      <c r="EE10" s="73">
        <f>'Физ.разв. к 6г ч2. Н.г.'!V25</f>
        <v>0</v>
      </c>
      <c r="EF10" s="73">
        <f>'Физ.разв. к 6г ч2. Н.г.'!W25</f>
        <v>0</v>
      </c>
      <c r="EG10" s="73">
        <f>'Физ.разв. к 6г ч2. Н.г.'!X25</f>
        <v>0</v>
      </c>
      <c r="EH10" s="73">
        <f>'Физ.разв. к 6г ч2. Н.г.'!Y25</f>
        <v>0</v>
      </c>
    </row>
    <row r="11" spans="1:138">
      <c r="A11" s="12" t="s">
        <v>264</v>
      </c>
      <c r="B11" s="73">
        <f>'Худ.эст.к 6г ч1. К.г. '!E24</f>
        <v>0</v>
      </c>
      <c r="C11" s="73">
        <f>'Худ.эст.к 6г ч1. К.г. '!F24</f>
        <v>0</v>
      </c>
      <c r="D11" s="73">
        <f>'Худ.эст.к 6г ч1. К.г. '!G24</f>
        <v>0</v>
      </c>
      <c r="E11" s="73">
        <f>'Худ.эст.к 6г ч1. К.г. '!H24</f>
        <v>0</v>
      </c>
      <c r="F11" s="73">
        <f>'Худ.эст.к 6г ч1. К.г. '!I24</f>
        <v>0</v>
      </c>
      <c r="G11" s="73">
        <f>'Худ.эст.к 6г ч1. К.г. '!J24</f>
        <v>0</v>
      </c>
      <c r="H11" s="73">
        <f>'Худ.эст.к 6г ч1. К.г. '!K24</f>
        <v>0</v>
      </c>
      <c r="I11" s="73">
        <f>'Худ.эст.к 6г ч1. К.г. '!L24</f>
        <v>0</v>
      </c>
      <c r="J11" s="73">
        <f>'Худ.эст.к 6г ч1. К.г. '!M24</f>
        <v>0</v>
      </c>
      <c r="K11" s="73">
        <f>'Худ.эст.к 6г ч1. К.г. '!N24</f>
        <v>0</v>
      </c>
      <c r="L11" s="73">
        <f>'Худ.эст.к 6г ч1. К.г. '!O24</f>
        <v>0</v>
      </c>
      <c r="M11" s="73">
        <f>'Худ.эст.к 6г ч2. К.г. '!E24</f>
        <v>0</v>
      </c>
      <c r="N11" s="73">
        <f>'Худ.эст.к 6г ч2. К.г. '!F24</f>
        <v>0</v>
      </c>
      <c r="O11" s="73">
        <f>'Худ.эст.к 6г ч2. К.г. '!G24</f>
        <v>0</v>
      </c>
      <c r="P11" s="73">
        <f>'Худ.эст.к 6г ч2. К.г. '!H24</f>
        <v>0</v>
      </c>
      <c r="Q11" s="73">
        <f>'Худ.эст.к 6г ч2. К.г. '!I24</f>
        <v>0</v>
      </c>
      <c r="R11" s="73">
        <f>'Худ.эст.к 6г ч2. К.г. '!J24</f>
        <v>0</v>
      </c>
      <c r="S11" s="73">
        <f>'Худ.эст.к 6г ч2. К.г. '!K24</f>
        <v>0</v>
      </c>
      <c r="T11" s="73">
        <f>'Худ.эст.к 6г ч2. К.г. '!L24</f>
        <v>0</v>
      </c>
      <c r="U11" s="73">
        <f>'Худ.эст.к 6г ч2. К.г. '!M24</f>
        <v>0</v>
      </c>
      <c r="V11" s="73">
        <f>'Худ.эст.к 6г ч3. К.г. '!E24</f>
        <v>0</v>
      </c>
      <c r="W11" s="73">
        <f>'Худ.эст.к 6г ч3. К.г. '!F24</f>
        <v>0</v>
      </c>
      <c r="X11" s="73">
        <f>'Худ.эст.к 6г ч3. К.г. '!G24</f>
        <v>0</v>
      </c>
      <c r="Y11" s="73">
        <f>'Худ.эст.к 6г ч3. К.г. '!H24</f>
        <v>0</v>
      </c>
      <c r="Z11" s="73">
        <f>'Худ.эст.к 6г ч3. К.г. '!I24</f>
        <v>0</v>
      </c>
      <c r="AA11" s="73">
        <f>'Худ.эст.к 6г ч3. К.г. '!J24</f>
        <v>0</v>
      </c>
      <c r="AB11" s="73">
        <f>'Худ.эст.к 6г ч3. К.г. '!K24</f>
        <v>0</v>
      </c>
      <c r="AC11" s="73">
        <f>'Худ.эст.к 6г ч3. К.г. '!L24</f>
        <v>0</v>
      </c>
      <c r="AD11" s="73">
        <f>'Реч.разв.к 6г ч1. К.г. '!E23</f>
        <v>0</v>
      </c>
      <c r="AE11" s="73">
        <f>'Реч.разв.к 6г ч1. К.г. '!F23</f>
        <v>0</v>
      </c>
      <c r="AF11" s="73">
        <f>'Реч.разв.к 6г ч1. К.г. '!G23</f>
        <v>0</v>
      </c>
      <c r="AG11" s="73">
        <f>'Реч.разв.к 6г ч1. К.г. '!H23</f>
        <v>0</v>
      </c>
      <c r="AH11" s="73">
        <f>'Реч.разв.к 6г ч1. К.г. '!I23</f>
        <v>0</v>
      </c>
      <c r="AI11" s="73">
        <f>'Реч.разв.к 6г ч1. К.г. '!J23</f>
        <v>0</v>
      </c>
      <c r="AJ11" s="73">
        <f>'Реч.разв.к 6г ч1. К.г. '!K23</f>
        <v>0</v>
      </c>
      <c r="AK11" s="73">
        <f>'Реч.разв.к 6г ч1. К.г. '!L23</f>
        <v>0</v>
      </c>
      <c r="AL11" s="73">
        <f>'Реч.разв.к 6г ч2. К.г. '!E23</f>
        <v>0</v>
      </c>
      <c r="AM11" s="73">
        <f>'Реч.разв.к 6г ч2. К.г. '!F23</f>
        <v>0</v>
      </c>
      <c r="AN11" s="73">
        <f>'Реч.разв.к 6г ч2. К.г. '!G23</f>
        <v>0</v>
      </c>
      <c r="AO11" s="73">
        <f>'Реч.разв.к 6г ч2. К.г. '!H23</f>
        <v>0</v>
      </c>
      <c r="AP11" s="73">
        <f>'Реч.разв.к 6г ч2. К.г. '!I23</f>
        <v>0</v>
      </c>
      <c r="AQ11" s="73">
        <f>'Реч.разв.к 6г ч2. К.г. '!J23</f>
        <v>0</v>
      </c>
      <c r="AR11" s="73">
        <f>'Реч.разв.к 6г ч2. К.г. '!K23</f>
        <v>0</v>
      </c>
      <c r="AS11" s="73">
        <f>'Реч.разв.к 6г ч2. К.г. '!L23</f>
        <v>0</v>
      </c>
      <c r="AT11" s="73">
        <f>'Реч.разв.к 6г ч2. К.г. '!M23</f>
        <v>0</v>
      </c>
      <c r="AU11" s="73">
        <f>'Реч.разв.к 6г ч2. К.г. '!N23</f>
        <v>0</v>
      </c>
      <c r="AV11" s="73">
        <f>'Реч.разв.к 6г ч2. К.г. '!O23</f>
        <v>0</v>
      </c>
      <c r="AW11" s="73">
        <f>'Реч.разв.к 6г ч2. К.г. '!P23</f>
        <v>0</v>
      </c>
      <c r="AX11" s="73">
        <f>'Реч.разв.к 6г ч2. К.г. '!Q23</f>
        <v>0</v>
      </c>
      <c r="AY11" s="73">
        <f>'Позн.разв. к 6г ч1. К.г. '!E24</f>
        <v>0</v>
      </c>
      <c r="AZ11" s="73">
        <f>'Позн.разв. к 6г ч1. К.г. '!F24</f>
        <v>0</v>
      </c>
      <c r="BA11" s="73">
        <f>'Позн.разв. к 6г ч1. К.г. '!G24</f>
        <v>0</v>
      </c>
      <c r="BB11" s="73">
        <f>'Позн.разв. к 6г ч1. К.г. '!H24</f>
        <v>0</v>
      </c>
      <c r="BC11" s="73">
        <f>'Позн.разв. к 6г ч1. К.г. '!I24</f>
        <v>0</v>
      </c>
      <c r="BD11" s="73">
        <f>'Позн.разв. к 6г ч1. К.г. '!J24</f>
        <v>0</v>
      </c>
      <c r="BE11" s="73">
        <f>'Позн.разв. к 6г ч1. К.г. '!K24</f>
        <v>0</v>
      </c>
      <c r="BF11" s="73">
        <f>'Позн.разв. к 6г ч1. К.г. '!L24</f>
        <v>0</v>
      </c>
      <c r="BG11" s="73">
        <f>'Позн.разв. к 6г ч1. К.г. '!M24</f>
        <v>0</v>
      </c>
      <c r="BH11" s="73">
        <f>'Позн.разв. к 6г ч1. К.г. '!N24</f>
        <v>0</v>
      </c>
      <c r="BI11" s="73">
        <f>'Позн.разв. к 6г ч1. К.г. '!O24</f>
        <v>0</v>
      </c>
      <c r="BJ11" s="73">
        <f>'Позн.разв. к 6г ч1. К.г. '!P24</f>
        <v>0</v>
      </c>
      <c r="BK11" s="73">
        <f>'Позн.разв. к 6г ч1. К.г. '!Q24</f>
        <v>0</v>
      </c>
      <c r="BL11" s="73">
        <f>'Позн.разв. к 6г ч1. К.г. '!R24</f>
        <v>0</v>
      </c>
      <c r="BM11" s="73">
        <f>'Позн.разв. к 6г ч1. К.г. '!S24</f>
        <v>0</v>
      </c>
      <c r="BN11" s="73">
        <f>'Позн.разв. к 6г ч2. К.г. '!E24</f>
        <v>0</v>
      </c>
      <c r="BO11" s="73">
        <f>'Позн.разв. к 6г ч2. К.г. '!F24</f>
        <v>0</v>
      </c>
      <c r="BP11" s="73">
        <f>'Позн.разв. к 6г ч2. К.г. '!G24</f>
        <v>0</v>
      </c>
      <c r="BQ11" s="73">
        <f>'Позн.разв. к 6г ч2. К.г. '!H24</f>
        <v>0</v>
      </c>
      <c r="BR11" s="73">
        <f>'Позн.разв. к 6г ч2. К.г. '!I24</f>
        <v>0</v>
      </c>
      <c r="BS11" s="73">
        <f>'Позн.разв. к 6г ч2. К.г. '!J24</f>
        <v>0</v>
      </c>
      <c r="BT11" s="73">
        <f>'Соц.ком.к 6г ч1. К.г. '!$E$23</f>
        <v>0</v>
      </c>
      <c r="BU11" s="73">
        <f>'Соц.ком.к 6г ч1. К.г. '!$E$23</f>
        <v>0</v>
      </c>
      <c r="BV11" s="73">
        <f>'Соц.ком.к 6г ч1. К.г. '!$E$23</f>
        <v>0</v>
      </c>
      <c r="BW11" s="73">
        <f>'Соц.ком.к 6г ч1. К.г. '!$E$23</f>
        <v>0</v>
      </c>
      <c r="BX11" s="73">
        <f>'Соц.ком.к 6г ч1. К.г. '!$E$23</f>
        <v>0</v>
      </c>
      <c r="BY11" s="73">
        <f>'Соц.ком.к 6г ч1. К.г. '!$E$23</f>
        <v>0</v>
      </c>
      <c r="BZ11" s="73">
        <f>'Соц.ком.к 6г ч1. К.г. '!$E$23</f>
        <v>0</v>
      </c>
      <c r="CA11" s="73">
        <f>'Соц.ком.к 6г ч1. К.г. '!$E$23</f>
        <v>0</v>
      </c>
      <c r="CB11" s="73">
        <f>'Соц.ком.к 6г ч1. К.г. '!$E$23</f>
        <v>0</v>
      </c>
      <c r="CC11" s="73">
        <f>'Соц.ком.к 6г ч1. К.г. '!$E$23</f>
        <v>0</v>
      </c>
      <c r="CD11" s="73">
        <f>'Соц.ком.к 6г ч1. К.г. '!$E$23</f>
        <v>0</v>
      </c>
      <c r="CE11" s="73">
        <f>'Соц.ком.к 6г ч1. К.г. '!$E$23</f>
        <v>0</v>
      </c>
      <c r="CF11" s="73">
        <f>'Соц.ком.к 6г ч1. К.г. '!$E$23</f>
        <v>0</v>
      </c>
      <c r="CG11" s="73">
        <f>'Соц.ком.к 6г ч1. К.г. '!$E$23</f>
        <v>0</v>
      </c>
      <c r="CH11" s="73">
        <f>'Соц.ком.к 6г ч1. К.г. '!$E$23</f>
        <v>0</v>
      </c>
      <c r="CI11" s="73">
        <f>'Соц.ком.к 6г ч1. К.г. '!$E$23</f>
        <v>0</v>
      </c>
      <c r="CJ11" s="73">
        <f>'Соц.ком.к 6г ч1. К.г. '!$E$23</f>
        <v>0</v>
      </c>
      <c r="CK11" s="73">
        <f>'Соц.ком. к 6г ч2 К.г.'!E23</f>
        <v>0</v>
      </c>
      <c r="CL11" s="73">
        <f>'Соц.ком. к 6г ч2 К.г.'!F23</f>
        <v>0</v>
      </c>
      <c r="CM11" s="73">
        <f>'Соц.ком. к 6г ч2 К.г.'!G23</f>
        <v>0</v>
      </c>
      <c r="CN11" s="73">
        <f>'Соц.ком. к 6г ч2 К.г.'!H23</f>
        <v>0</v>
      </c>
      <c r="CO11" s="73">
        <f>'Соц.ком. к 6г ч2 К.г.'!I23</f>
        <v>0</v>
      </c>
      <c r="CP11" s="73">
        <f>'Соц.ком. к 6г ч2 К.г.'!J23</f>
        <v>0</v>
      </c>
      <c r="CQ11" s="73">
        <f>'Соц.ком. к 6г ч2 К.г.'!K23</f>
        <v>0</v>
      </c>
      <c r="CR11" s="73">
        <f>'Соц.ком. к 6г ч2 К.г.'!L23</f>
        <v>0</v>
      </c>
      <c r="CS11" s="73">
        <f>'Соц.ком. к 6г ч2 К.г.'!M23</f>
        <v>0</v>
      </c>
      <c r="CT11" s="73">
        <f>'Физ.разв. к 6г ч1. К.г. '!E24</f>
        <v>0</v>
      </c>
      <c r="CU11" s="73">
        <f>'Физ.разв. к 6г ч1. К.г. '!F24</f>
        <v>0</v>
      </c>
      <c r="CV11" s="73">
        <f>'Физ.разв. к 6г ч1. К.г. '!G24</f>
        <v>0</v>
      </c>
      <c r="CW11" s="73">
        <f>'Физ.разв. к 6г ч1. К.г. '!H24</f>
        <v>0</v>
      </c>
      <c r="CX11" s="73">
        <f>'Физ.разв. к 6г ч1. К.г. '!I24</f>
        <v>0</v>
      </c>
      <c r="CY11" s="73">
        <f>'Физ.разв. к 6г ч1. К.г. '!J24</f>
        <v>0</v>
      </c>
      <c r="CZ11" s="73">
        <f>'Физ.разв. к 6г ч1. К.г. '!K24</f>
        <v>0</v>
      </c>
      <c r="DA11" s="73">
        <f>'Физ.разв. к 6г ч1. К.г. '!L24</f>
        <v>0</v>
      </c>
      <c r="DB11" s="73">
        <f>'Физ.разв. к 6г ч1. К.г. '!M24</f>
        <v>0</v>
      </c>
      <c r="DC11" s="73">
        <f>'Физ.разв. к 6г ч1. К.г. '!N24</f>
        <v>0</v>
      </c>
      <c r="DD11" s="73">
        <f>'Физ.разв. к 6г ч1. К.г. '!O24</f>
        <v>0</v>
      </c>
      <c r="DE11" s="73">
        <f>'Физ.разв. к 6г ч1. К.г. '!P24</f>
        <v>0</v>
      </c>
      <c r="DF11" s="73">
        <f>'Физ.разв. к 6г ч1. К.г. '!Q24</f>
        <v>0</v>
      </c>
      <c r="DG11" s="73">
        <f>'Физ.разв. к 6г ч1. К.г. '!R24</f>
        <v>0</v>
      </c>
      <c r="DH11" s="73">
        <f>'Физ.разв. к 6г ч1. К.г. '!S24</f>
        <v>0</v>
      </c>
      <c r="DI11" s="73">
        <f>'Физ.разв. к 6г ч1. К.г. '!T24</f>
        <v>0</v>
      </c>
      <c r="DJ11" s="73">
        <f>'Физ.разв. к 6г ч1. К.г. '!U24</f>
        <v>0</v>
      </c>
      <c r="DK11" s="73">
        <f>'Физ.разв. к 6г ч1. К.г. '!V24</f>
        <v>0</v>
      </c>
      <c r="DL11" s="73">
        <f>'Физ.разв. к 6г ч1. К.г. '!W24</f>
        <v>0</v>
      </c>
      <c r="DM11" s="73">
        <f>'Физ.разв. к 6г ч1. К.г. '!X24</f>
        <v>0</v>
      </c>
      <c r="DN11" s="73">
        <f>'Физ.разв. к 6г ч2. К.г. '!E25</f>
        <v>0</v>
      </c>
      <c r="DO11" s="73">
        <f>'Физ.разв. к 6г ч2. К.г. '!F25</f>
        <v>0</v>
      </c>
      <c r="DP11" s="73">
        <f>'Физ.разв. к 6г ч2. К.г. '!G25</f>
        <v>0</v>
      </c>
      <c r="DQ11" s="73">
        <f>'Физ.разв. к 6г ч2. К.г. '!H25</f>
        <v>0</v>
      </c>
      <c r="DR11" s="73">
        <f>'Физ.разв. к 6г ч2. К.г. '!I25</f>
        <v>0</v>
      </c>
      <c r="DS11" s="73">
        <f>'Физ.разв. к 6г ч2. К.г. '!J25</f>
        <v>0</v>
      </c>
      <c r="DT11" s="73">
        <f>'Физ.разв. к 6г ч2. К.г. '!K25</f>
        <v>0</v>
      </c>
      <c r="DU11" s="73">
        <f>'Физ.разв. к 6г ч2. К.г. '!L25</f>
        <v>0</v>
      </c>
      <c r="DV11" s="73">
        <f>'Физ.разв. к 6г ч2. К.г. '!M25</f>
        <v>0</v>
      </c>
      <c r="DW11" s="73">
        <f>'Физ.разв. к 6г ч2. К.г. '!N25</f>
        <v>0</v>
      </c>
      <c r="DX11" s="73">
        <f>'Физ.разв. к 6г ч2. К.г. '!O25</f>
        <v>0</v>
      </c>
      <c r="DY11" s="73">
        <f>'Физ.разв. к 6г ч2. К.г. '!P25</f>
        <v>0</v>
      </c>
      <c r="DZ11" s="73">
        <f>'Физ.разв. к 6г ч2. К.г. '!Q25</f>
        <v>0</v>
      </c>
      <c r="EA11" s="73">
        <f>'Физ.разв. к 6г ч2. К.г. '!R25</f>
        <v>0</v>
      </c>
      <c r="EB11" s="73">
        <f>'Физ.разв. к 6г ч2. К.г. '!S25</f>
        <v>0</v>
      </c>
      <c r="EC11" s="73">
        <f>'Физ.разв. к 6г ч2. К.г. '!T25</f>
        <v>0</v>
      </c>
      <c r="ED11" s="73">
        <f>'Физ.разв. к 6г ч2. К.г. '!U25</f>
        <v>0</v>
      </c>
      <c r="EE11" s="73">
        <f>'Физ.разв. к 6г ч2. К.г. '!V25</f>
        <v>0</v>
      </c>
      <c r="EF11" s="73">
        <f>'Физ.разв. к 6г ч2. К.г. '!W25</f>
        <v>0</v>
      </c>
      <c r="EG11" s="73">
        <f>'Физ.разв. к 6г ч2. К.г. '!X25</f>
        <v>0</v>
      </c>
      <c r="EH11" s="73">
        <f>'Физ.разв. к 6г ч2. К.г. '!Y25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113" priority="1" operator="between">
      <formula>1.8</formula>
      <formula>2</formula>
    </cfRule>
    <cfRule type="cellIs" dxfId="112" priority="2" operator="between">
      <formula>1</formula>
      <formula>1.7</formula>
    </cfRule>
    <cfRule type="cellIs" dxfId="111" priority="3" operator="between">
      <formula>0</formula>
      <formula>0.9</formula>
    </cfRule>
  </conditionalFormatting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4:EH11"/>
  <sheetViews>
    <sheetView zoomScale="75" zoomScaleNormal="75" workbookViewId="0">
      <selection activeCell="B10" sqref="B10:EH11"/>
    </sheetView>
  </sheetViews>
  <sheetFormatPr defaultRowHeight="14.5"/>
  <cols>
    <col min="1" max="1" width="15.0898437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Список!B17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Н.г.'!E25</f>
        <v>0</v>
      </c>
      <c r="C10" s="73">
        <f>'Худ.эст.к 6г ч1. Н.г.'!F25</f>
        <v>0</v>
      </c>
      <c r="D10" s="73">
        <f>'Худ.эст.к 6г ч1. Н.г.'!G25</f>
        <v>0</v>
      </c>
      <c r="E10" s="73">
        <f>'Худ.эст.к 6г ч1. Н.г.'!H25</f>
        <v>0</v>
      </c>
      <c r="F10" s="73">
        <f>'Худ.эст.к 6г ч1. Н.г.'!I25</f>
        <v>0</v>
      </c>
      <c r="G10" s="73">
        <f>'Худ.эст.к 6г ч1. Н.г.'!J25</f>
        <v>0</v>
      </c>
      <c r="H10" s="73">
        <f>'Худ.эст.к 6г ч1. Н.г.'!K25</f>
        <v>0</v>
      </c>
      <c r="I10" s="73">
        <f>'Худ.эст.к 6г ч1. Н.г.'!L25</f>
        <v>0</v>
      </c>
      <c r="J10" s="73">
        <f>'Худ.эст.к 6г ч1. Н.г.'!M25</f>
        <v>0</v>
      </c>
      <c r="K10" s="73">
        <f>'Худ.эст.к 6г ч1. Н.г.'!N25</f>
        <v>0</v>
      </c>
      <c r="L10" s="73">
        <f>'Худ.эст.к 6г ч1. Н.г.'!O25</f>
        <v>0</v>
      </c>
      <c r="M10" s="73">
        <f>'Худ.эст.к 6г ч2. Н.г.'!E25</f>
        <v>0</v>
      </c>
      <c r="N10" s="73">
        <f>'Худ.эст.к 6г ч2. Н.г.'!F25</f>
        <v>0</v>
      </c>
      <c r="O10" s="73">
        <f>'Худ.эст.к 6г ч2. Н.г.'!G25</f>
        <v>0</v>
      </c>
      <c r="P10" s="73">
        <f>'Худ.эст.к 6г ч2. Н.г.'!H25</f>
        <v>0</v>
      </c>
      <c r="Q10" s="73">
        <f>'Худ.эст.к 6г ч2. Н.г.'!I25</f>
        <v>0</v>
      </c>
      <c r="R10" s="73">
        <f>'Худ.эст.к 6г ч2. Н.г.'!J25</f>
        <v>0</v>
      </c>
      <c r="S10" s="73">
        <f>'Худ.эст.к 6г ч2. Н.г.'!K25</f>
        <v>0</v>
      </c>
      <c r="T10" s="73">
        <f>'Худ.эст.к 6г ч2. Н.г.'!L25</f>
        <v>0</v>
      </c>
      <c r="U10" s="73">
        <f>'Худ.эст.к 6г ч2. Н.г.'!M25</f>
        <v>0</v>
      </c>
      <c r="V10" s="73">
        <f>'Худ.эст.к 6г ч3. Н.г.'!E25</f>
        <v>0</v>
      </c>
      <c r="W10" s="73">
        <f>'Худ.эст.к 6г ч3. Н.г.'!F25</f>
        <v>0</v>
      </c>
      <c r="X10" s="73">
        <f>'Худ.эст.к 6г ч3. Н.г.'!G25</f>
        <v>0</v>
      </c>
      <c r="Y10" s="73">
        <f>'Худ.эст.к 6г ч3. Н.г.'!H25</f>
        <v>0</v>
      </c>
      <c r="Z10" s="73">
        <f>'Худ.эст.к 6г ч3. Н.г.'!I25</f>
        <v>0</v>
      </c>
      <c r="AA10" s="73">
        <f>'Худ.эст.к 6г ч3. Н.г.'!J25</f>
        <v>0</v>
      </c>
      <c r="AB10" s="73">
        <f>'Худ.эст.к 6г ч3. Н.г.'!K25</f>
        <v>0</v>
      </c>
      <c r="AC10" s="73">
        <f>'Худ.эст.к 6г ч3. Н.г.'!L25</f>
        <v>0</v>
      </c>
      <c r="AD10" s="73">
        <f>'Реч.разв.к 6г ч1. Н.г.'!E24</f>
        <v>0</v>
      </c>
      <c r="AE10" s="73">
        <f>'Реч.разв.к 6г ч1. Н.г.'!F24</f>
        <v>0</v>
      </c>
      <c r="AF10" s="73">
        <f>'Реч.разв.к 6г ч1. Н.г.'!G24</f>
        <v>0</v>
      </c>
      <c r="AG10" s="73">
        <f>'Реч.разв.к 6г ч1. Н.г.'!H24</f>
        <v>0</v>
      </c>
      <c r="AH10" s="73">
        <f>'Реч.разв.к 6г ч1. Н.г.'!I24</f>
        <v>0</v>
      </c>
      <c r="AI10" s="73">
        <f>'Реч.разв.к 6г ч1. Н.г.'!J24</f>
        <v>0</v>
      </c>
      <c r="AJ10" s="73">
        <f>'Реч.разв.к 6г ч1. Н.г.'!K24</f>
        <v>0</v>
      </c>
      <c r="AK10" s="73">
        <f>'Реч.разв.к 6г ч1. Н.г.'!L24</f>
        <v>0</v>
      </c>
      <c r="AL10" s="73">
        <f>'Реч.разв.к 6г ч2. Н.г.'!E24</f>
        <v>0</v>
      </c>
      <c r="AM10" s="73">
        <f>'Реч.разв.к 6г ч2. Н.г.'!F24</f>
        <v>0</v>
      </c>
      <c r="AN10" s="73">
        <f>'Реч.разв.к 6г ч2. Н.г.'!G24</f>
        <v>0</v>
      </c>
      <c r="AO10" s="73">
        <f>'Реч.разв.к 6г ч2. Н.г.'!H24</f>
        <v>0</v>
      </c>
      <c r="AP10" s="73">
        <f>'Реч.разв.к 6г ч2. Н.г.'!I24</f>
        <v>0</v>
      </c>
      <c r="AQ10" s="73">
        <f>'Реч.разв.к 6г ч2. Н.г.'!J24</f>
        <v>0</v>
      </c>
      <c r="AR10" s="73">
        <f>'Реч.разв.к 6г ч2. Н.г.'!K24</f>
        <v>0</v>
      </c>
      <c r="AS10" s="73">
        <f>'Реч.разв.к 6г ч2. Н.г.'!L24</f>
        <v>0</v>
      </c>
      <c r="AT10" s="73">
        <f>'Реч.разв.к 6г ч2. Н.г.'!M24</f>
        <v>0</v>
      </c>
      <c r="AU10" s="73">
        <f>'Реч.разв.к 6г ч2. Н.г.'!N24</f>
        <v>0</v>
      </c>
      <c r="AV10" s="73">
        <f>'Реч.разв.к 6г ч2. Н.г.'!O24</f>
        <v>0</v>
      </c>
      <c r="AW10" s="73">
        <f>'Реч.разв.к 6г ч2. Н.г.'!P24</f>
        <v>0</v>
      </c>
      <c r="AX10" s="73">
        <f>'Реч.разв.к 6г ч2. Н.г.'!Q24</f>
        <v>0</v>
      </c>
      <c r="AY10" s="73">
        <f>'Позн.разв. к 6г ч1. Н.г.'!E25</f>
        <v>0</v>
      </c>
      <c r="AZ10" s="73">
        <f>'Позн.разв. к 6г ч1. Н.г.'!F25</f>
        <v>0</v>
      </c>
      <c r="BA10" s="73">
        <f>'Позн.разв. к 6г ч1. Н.г.'!G25</f>
        <v>0</v>
      </c>
      <c r="BB10" s="73">
        <f>'Позн.разв. к 6г ч1. Н.г.'!H25</f>
        <v>0</v>
      </c>
      <c r="BC10" s="73">
        <f>'Позн.разв. к 6г ч1. Н.г.'!I25</f>
        <v>0</v>
      </c>
      <c r="BD10" s="73">
        <f>'Позн.разв. к 6г ч1. Н.г.'!J25</f>
        <v>0</v>
      </c>
      <c r="BE10" s="73">
        <f>'Позн.разв. к 6г ч1. Н.г.'!K25</f>
        <v>0</v>
      </c>
      <c r="BF10" s="73">
        <f>'Позн.разв. к 6г ч1. Н.г.'!L25</f>
        <v>0</v>
      </c>
      <c r="BG10" s="73">
        <f>'Позн.разв. к 6г ч1. Н.г.'!M25</f>
        <v>0</v>
      </c>
      <c r="BH10" s="73">
        <f>'Позн.разв. к 6г ч1. Н.г.'!N25</f>
        <v>0</v>
      </c>
      <c r="BI10" s="73">
        <f>'Позн.разв. к 6г ч1. Н.г.'!O25</f>
        <v>0</v>
      </c>
      <c r="BJ10" s="73">
        <f>'Позн.разв. к 6г ч1. Н.г.'!P25</f>
        <v>0</v>
      </c>
      <c r="BK10" s="73">
        <f>'Позн.разв. к 6г ч1. Н.г.'!Q25</f>
        <v>0</v>
      </c>
      <c r="BL10" s="73">
        <f>'Позн.разв. к 6г ч1. Н.г.'!R25</f>
        <v>0</v>
      </c>
      <c r="BM10" s="73">
        <f>'Позн.разв. к 6г ч1. Н.г.'!S25</f>
        <v>0</v>
      </c>
      <c r="BN10" s="73">
        <f>'Позн.разв. к 6г ч2. Н.г.'!E25</f>
        <v>0</v>
      </c>
      <c r="BO10" s="73">
        <f>'Позн.разв. к 6г ч2. Н.г.'!F25</f>
        <v>0</v>
      </c>
      <c r="BP10" s="73">
        <f>'Позн.разв. к 6г ч2. Н.г.'!G25</f>
        <v>0</v>
      </c>
      <c r="BQ10" s="73">
        <f>'Позн.разв. к 6г ч2. Н.г.'!H25</f>
        <v>0</v>
      </c>
      <c r="BR10" s="73">
        <f>'Позн.разв. к 6г ч2. Н.г.'!I25</f>
        <v>0</v>
      </c>
      <c r="BS10" s="73">
        <f>'Позн.разв. к 6г ч2. Н.г.'!J25</f>
        <v>0</v>
      </c>
      <c r="BT10" s="73">
        <f>'Соц.ком.к 6г ч1. Н.г.'!E24</f>
        <v>0</v>
      </c>
      <c r="BU10" s="73">
        <f>'Соц.ком.к 6г ч1. Н.г.'!F24</f>
        <v>0</v>
      </c>
      <c r="BV10" s="73">
        <f>'Соц.ком.к 6г ч1. Н.г.'!G24</f>
        <v>0</v>
      </c>
      <c r="BW10" s="73">
        <f>'Соц.ком.к 6г ч1. Н.г.'!H24</f>
        <v>0</v>
      </c>
      <c r="BX10" s="73">
        <f>'Соц.ком.к 6г ч1. Н.г.'!I24</f>
        <v>0</v>
      </c>
      <c r="BY10" s="73">
        <f>'Соц.ком.к 6г ч1. Н.г.'!J24</f>
        <v>0</v>
      </c>
      <c r="BZ10" s="73">
        <f>'Соц.ком.к 6г ч1. Н.г.'!K24</f>
        <v>0</v>
      </c>
      <c r="CA10" s="73">
        <f>'Соц.ком.к 6г ч1. Н.г.'!L24</f>
        <v>0</v>
      </c>
      <c r="CB10" s="73">
        <f>'Соц.ком.к 6г ч1. Н.г.'!M24</f>
        <v>0</v>
      </c>
      <c r="CC10" s="73">
        <f>'Соц.ком.к 6г ч1. Н.г.'!N24</f>
        <v>0</v>
      </c>
      <c r="CD10" s="73">
        <f>'Соц.ком.к 6г ч1. Н.г.'!O24</f>
        <v>0</v>
      </c>
      <c r="CE10" s="73">
        <f>'Соц.ком.к 6г ч1. Н.г.'!P24</f>
        <v>0</v>
      </c>
      <c r="CF10" s="73">
        <f>'Соц.ком.к 6г ч1. Н.г.'!Q24</f>
        <v>0</v>
      </c>
      <c r="CG10" s="73">
        <f>'Соц.ком.к 6г ч1. Н.г.'!R24</f>
        <v>0</v>
      </c>
      <c r="CH10" s="73">
        <f>'Соц.ком.к 6г ч1. Н.г.'!S24</f>
        <v>0</v>
      </c>
      <c r="CI10" s="73">
        <f>'Соц.ком.к 6г ч1. Н.г.'!T24</f>
        <v>0</v>
      </c>
      <c r="CJ10" s="73">
        <f>'Соц.ком.к 6г ч1. Н.г.'!U24</f>
        <v>0</v>
      </c>
      <c r="CK10" s="73">
        <f>'Соц.ком. к 6г ч2. Н.г.'!E24</f>
        <v>0</v>
      </c>
      <c r="CL10" s="73">
        <f>'Соц.ком. к 6г ч2. Н.г.'!F24</f>
        <v>0</v>
      </c>
      <c r="CM10" s="73">
        <f>'Соц.ком. к 6г ч2. Н.г.'!G24</f>
        <v>0</v>
      </c>
      <c r="CN10" s="73">
        <f>'Соц.ком. к 6г ч2. Н.г.'!H24</f>
        <v>0</v>
      </c>
      <c r="CO10" s="73">
        <f>'Соц.ком. к 6г ч2. Н.г.'!I24</f>
        <v>0</v>
      </c>
      <c r="CP10" s="73">
        <f>'Соц.ком. к 6г ч2. Н.г.'!J24</f>
        <v>0</v>
      </c>
      <c r="CQ10" s="73">
        <f>'Соц.ком. к 6г ч2. Н.г.'!K24</f>
        <v>0</v>
      </c>
      <c r="CR10" s="73">
        <f>'Соц.ком. к 6г ч2. Н.г.'!L24</f>
        <v>0</v>
      </c>
      <c r="CS10" s="73">
        <f>'Соц.ком. к 6г ч2. Н.г.'!M24</f>
        <v>0</v>
      </c>
      <c r="CT10" s="73">
        <f>'Физ.разв. к 6г ч1. Н.г.'!E25</f>
        <v>0</v>
      </c>
      <c r="CU10" s="73">
        <f>'Физ.разв. к 6г ч1. Н.г.'!F25</f>
        <v>0</v>
      </c>
      <c r="CV10" s="73">
        <f>'Физ.разв. к 6г ч1. Н.г.'!G25</f>
        <v>0</v>
      </c>
      <c r="CW10" s="73">
        <f>'Физ.разв. к 6г ч1. Н.г.'!H25</f>
        <v>0</v>
      </c>
      <c r="CX10" s="73">
        <f>'Физ.разв. к 6г ч1. Н.г.'!I25</f>
        <v>0</v>
      </c>
      <c r="CY10" s="73">
        <f>'Физ.разв. к 6г ч1. Н.г.'!J25</f>
        <v>0</v>
      </c>
      <c r="CZ10" s="73">
        <f>'Физ.разв. к 6г ч1. Н.г.'!K25</f>
        <v>0</v>
      </c>
      <c r="DA10" s="73">
        <f>'Физ.разв. к 6г ч1. Н.г.'!L25</f>
        <v>0</v>
      </c>
      <c r="DB10" s="73">
        <f>'Физ.разв. к 6г ч1. Н.г.'!M25</f>
        <v>0</v>
      </c>
      <c r="DC10" s="73">
        <f>'Физ.разв. к 6г ч1. Н.г.'!N25</f>
        <v>0</v>
      </c>
      <c r="DD10" s="73">
        <f>'Физ.разв. к 6г ч1. Н.г.'!O25</f>
        <v>0</v>
      </c>
      <c r="DE10" s="73">
        <f>'Физ.разв. к 6г ч1. Н.г.'!P25</f>
        <v>0</v>
      </c>
      <c r="DF10" s="73">
        <f>'Физ.разв. к 6г ч1. Н.г.'!Q25</f>
        <v>0</v>
      </c>
      <c r="DG10" s="73">
        <f>'Физ.разв. к 6г ч1. Н.г.'!R25</f>
        <v>0</v>
      </c>
      <c r="DH10" s="73">
        <f>'Физ.разв. к 6г ч1. Н.г.'!S25</f>
        <v>0</v>
      </c>
      <c r="DI10" s="73">
        <f>'Физ.разв. к 6г ч1. Н.г.'!T25</f>
        <v>0</v>
      </c>
      <c r="DJ10" s="73">
        <f>'Физ.разв. к 6г ч1. Н.г.'!U25</f>
        <v>0</v>
      </c>
      <c r="DK10" s="73">
        <f>'Физ.разв. к 6г ч1. Н.г.'!V25</f>
        <v>0</v>
      </c>
      <c r="DL10" s="73">
        <f>'Физ.разв. к 6г ч1. Н.г.'!W25</f>
        <v>0</v>
      </c>
      <c r="DM10" s="73">
        <f>'Физ.разв. к 6г ч1. Н.г.'!X25</f>
        <v>0</v>
      </c>
      <c r="DN10" s="73">
        <f>'Физ.разв. к 6г ч2. Н.г.'!E26</f>
        <v>0</v>
      </c>
      <c r="DO10" s="73">
        <f>'Физ.разв. к 6г ч2. Н.г.'!F26</f>
        <v>0</v>
      </c>
      <c r="DP10" s="73">
        <f>'Физ.разв. к 6г ч2. Н.г.'!G26</f>
        <v>0</v>
      </c>
      <c r="DQ10" s="73">
        <f>'Физ.разв. к 6г ч2. Н.г.'!H26</f>
        <v>0</v>
      </c>
      <c r="DR10" s="73">
        <f>'Физ.разв. к 6г ч2. Н.г.'!I26</f>
        <v>0</v>
      </c>
      <c r="DS10" s="73">
        <f>'Физ.разв. к 6г ч2. Н.г.'!J26</f>
        <v>0</v>
      </c>
      <c r="DT10" s="73">
        <f>'Физ.разв. к 6г ч2. Н.г.'!K26</f>
        <v>0</v>
      </c>
      <c r="DU10" s="73">
        <f>'Физ.разв. к 6г ч2. Н.г.'!L26</f>
        <v>0</v>
      </c>
      <c r="DV10" s="73">
        <f>'Физ.разв. к 6г ч2. Н.г.'!M26</f>
        <v>0</v>
      </c>
      <c r="DW10" s="73">
        <f>'Физ.разв. к 6г ч2. Н.г.'!N26</f>
        <v>0</v>
      </c>
      <c r="DX10" s="73">
        <f>'Физ.разв. к 6г ч2. Н.г.'!O26</f>
        <v>0</v>
      </c>
      <c r="DY10" s="73">
        <f>'Физ.разв. к 6г ч2. Н.г.'!P26</f>
        <v>0</v>
      </c>
      <c r="DZ10" s="73">
        <f>'Физ.разв. к 6г ч2. Н.г.'!Q26</f>
        <v>0</v>
      </c>
      <c r="EA10" s="73">
        <f>'Физ.разв. к 6г ч2. Н.г.'!R26</f>
        <v>0</v>
      </c>
      <c r="EB10" s="73">
        <f>'Физ.разв. к 6г ч2. Н.г.'!S26</f>
        <v>0</v>
      </c>
      <c r="EC10" s="73">
        <f>'Физ.разв. к 6г ч2. Н.г.'!T26</f>
        <v>0</v>
      </c>
      <c r="ED10" s="73">
        <f>'Физ.разв. к 6г ч2. Н.г.'!U26</f>
        <v>0</v>
      </c>
      <c r="EE10" s="73">
        <f>'Физ.разв. к 6г ч2. Н.г.'!V26</f>
        <v>0</v>
      </c>
      <c r="EF10" s="73">
        <f>'Физ.разв. к 6г ч2. Н.г.'!W26</f>
        <v>0</v>
      </c>
      <c r="EG10" s="73">
        <f>'Физ.разв. к 6г ч2. Н.г.'!X26</f>
        <v>0</v>
      </c>
      <c r="EH10" s="73">
        <f>'Физ.разв. к 6г ч2. Н.г.'!Y26</f>
        <v>0</v>
      </c>
    </row>
    <row r="11" spans="1:138">
      <c r="A11" s="12" t="s">
        <v>264</v>
      </c>
      <c r="B11" s="73">
        <f>'Худ.эст.к 6г ч1. К.г. '!E25</f>
        <v>0</v>
      </c>
      <c r="C11" s="73">
        <f>'Худ.эст.к 6г ч1. К.г. '!F25</f>
        <v>0</v>
      </c>
      <c r="D11" s="73">
        <f>'Худ.эст.к 6г ч1. К.г. '!G25</f>
        <v>0</v>
      </c>
      <c r="E11" s="73">
        <f>'Худ.эст.к 6г ч1. К.г. '!H25</f>
        <v>0</v>
      </c>
      <c r="F11" s="73">
        <f>'Худ.эст.к 6г ч1. К.г. '!I25</f>
        <v>0</v>
      </c>
      <c r="G11" s="73">
        <f>'Худ.эст.к 6г ч1. К.г. '!J25</f>
        <v>0</v>
      </c>
      <c r="H11" s="73">
        <f>'Худ.эст.к 6г ч1. К.г. '!K25</f>
        <v>0</v>
      </c>
      <c r="I11" s="73">
        <f>'Худ.эст.к 6г ч1. К.г. '!L25</f>
        <v>0</v>
      </c>
      <c r="J11" s="73">
        <f>'Худ.эст.к 6г ч1. К.г. '!M25</f>
        <v>0</v>
      </c>
      <c r="K11" s="73">
        <f>'Худ.эст.к 6г ч1. К.г. '!N25</f>
        <v>0</v>
      </c>
      <c r="L11" s="73">
        <f>'Худ.эст.к 6г ч1. К.г. '!O25</f>
        <v>0</v>
      </c>
      <c r="M11" s="73">
        <f>'Худ.эст.к 6г ч2. К.г. '!E25</f>
        <v>0</v>
      </c>
      <c r="N11" s="73">
        <f>'Худ.эст.к 6г ч2. К.г. '!F25</f>
        <v>0</v>
      </c>
      <c r="O11" s="73">
        <f>'Худ.эст.к 6г ч2. К.г. '!G25</f>
        <v>0</v>
      </c>
      <c r="P11" s="73">
        <f>'Худ.эст.к 6г ч2. К.г. '!H25</f>
        <v>0</v>
      </c>
      <c r="Q11" s="73">
        <f>'Худ.эст.к 6г ч2. К.г. '!I25</f>
        <v>0</v>
      </c>
      <c r="R11" s="73">
        <f>'Худ.эст.к 6г ч2. К.г. '!J25</f>
        <v>0</v>
      </c>
      <c r="S11" s="73">
        <f>'Худ.эст.к 6г ч2. К.г. '!K25</f>
        <v>0</v>
      </c>
      <c r="T11" s="73">
        <f>'Худ.эст.к 6г ч2. К.г. '!L25</f>
        <v>0</v>
      </c>
      <c r="U11" s="73">
        <f>'Худ.эст.к 6г ч2. К.г. '!M25</f>
        <v>0</v>
      </c>
      <c r="V11" s="73">
        <f>'Худ.эст.к 6г ч3. К.г. '!E25</f>
        <v>0</v>
      </c>
      <c r="W11" s="73">
        <f>'Худ.эст.к 6г ч3. К.г. '!F25</f>
        <v>0</v>
      </c>
      <c r="X11" s="73">
        <f>'Худ.эст.к 6г ч3. К.г. '!G25</f>
        <v>0</v>
      </c>
      <c r="Y11" s="73">
        <f>'Худ.эст.к 6г ч3. К.г. '!H25</f>
        <v>0</v>
      </c>
      <c r="Z11" s="73">
        <f>'Худ.эст.к 6г ч3. К.г. '!I25</f>
        <v>0</v>
      </c>
      <c r="AA11" s="73">
        <f>'Худ.эст.к 6г ч3. К.г. '!J25</f>
        <v>0</v>
      </c>
      <c r="AB11" s="73">
        <f>'Худ.эст.к 6г ч3. К.г. '!K25</f>
        <v>0</v>
      </c>
      <c r="AC11" s="73">
        <f>'Худ.эст.к 6г ч3. К.г. '!L25</f>
        <v>0</v>
      </c>
      <c r="AD11" s="73">
        <f>'Реч.разв.к 6г ч1. К.г. '!E24</f>
        <v>0</v>
      </c>
      <c r="AE11" s="73">
        <f>'Реч.разв.к 6г ч1. К.г. '!F24</f>
        <v>0</v>
      </c>
      <c r="AF11" s="73">
        <f>'Реч.разв.к 6г ч1. К.г. '!G24</f>
        <v>0</v>
      </c>
      <c r="AG11" s="73">
        <f>'Реч.разв.к 6г ч1. К.г. '!H24</f>
        <v>0</v>
      </c>
      <c r="AH11" s="73">
        <f>'Реч.разв.к 6г ч1. К.г. '!I24</f>
        <v>0</v>
      </c>
      <c r="AI11" s="73">
        <f>'Реч.разв.к 6г ч1. К.г. '!J24</f>
        <v>0</v>
      </c>
      <c r="AJ11" s="73">
        <f>'Реч.разв.к 6г ч1. К.г. '!K24</f>
        <v>0</v>
      </c>
      <c r="AK11" s="73">
        <f>'Реч.разв.к 6г ч1. К.г. '!L24</f>
        <v>0</v>
      </c>
      <c r="AL11" s="73">
        <f>'Реч.разв.к 6г ч2. К.г. '!E24</f>
        <v>0</v>
      </c>
      <c r="AM11" s="73">
        <f>'Реч.разв.к 6г ч2. К.г. '!F24</f>
        <v>0</v>
      </c>
      <c r="AN11" s="73">
        <f>'Реч.разв.к 6г ч2. К.г. '!G24</f>
        <v>0</v>
      </c>
      <c r="AO11" s="73">
        <f>'Реч.разв.к 6г ч2. К.г. '!H24</f>
        <v>0</v>
      </c>
      <c r="AP11" s="73">
        <f>'Реч.разв.к 6г ч2. К.г. '!I24</f>
        <v>0</v>
      </c>
      <c r="AQ11" s="73">
        <f>'Реч.разв.к 6г ч2. К.г. '!J24</f>
        <v>0</v>
      </c>
      <c r="AR11" s="73">
        <f>'Реч.разв.к 6г ч2. К.г. '!K24</f>
        <v>0</v>
      </c>
      <c r="AS11" s="73">
        <f>'Реч.разв.к 6г ч2. К.г. '!L24</f>
        <v>0</v>
      </c>
      <c r="AT11" s="73">
        <f>'Реч.разв.к 6г ч2. К.г. '!M24</f>
        <v>0</v>
      </c>
      <c r="AU11" s="73">
        <f>'Реч.разв.к 6г ч2. К.г. '!N24</f>
        <v>0</v>
      </c>
      <c r="AV11" s="73">
        <f>'Реч.разв.к 6г ч2. К.г. '!O24</f>
        <v>0</v>
      </c>
      <c r="AW11" s="73">
        <f>'Реч.разв.к 6г ч2. К.г. '!P24</f>
        <v>0</v>
      </c>
      <c r="AX11" s="73">
        <f>'Реч.разв.к 6г ч2. К.г. '!Q24</f>
        <v>0</v>
      </c>
      <c r="AY11" s="73">
        <f>'Позн.разв. к 6г ч1. К.г. '!E25</f>
        <v>0</v>
      </c>
      <c r="AZ11" s="73">
        <f>'Позн.разв. к 6г ч1. К.г. '!F25</f>
        <v>0</v>
      </c>
      <c r="BA11" s="73">
        <f>'Позн.разв. к 6г ч1. К.г. '!G25</f>
        <v>0</v>
      </c>
      <c r="BB11" s="73">
        <f>'Позн.разв. к 6г ч1. К.г. '!H25</f>
        <v>0</v>
      </c>
      <c r="BC11" s="73">
        <f>'Позн.разв. к 6г ч1. К.г. '!I25</f>
        <v>0</v>
      </c>
      <c r="BD11" s="73">
        <f>'Позн.разв. к 6г ч1. К.г. '!J25</f>
        <v>0</v>
      </c>
      <c r="BE11" s="73">
        <f>'Позн.разв. к 6г ч1. К.г. '!K25</f>
        <v>0</v>
      </c>
      <c r="BF11" s="73">
        <f>'Позн.разв. к 6г ч1. К.г. '!L25</f>
        <v>0</v>
      </c>
      <c r="BG11" s="73">
        <f>'Позн.разв. к 6г ч1. К.г. '!M25</f>
        <v>0</v>
      </c>
      <c r="BH11" s="73">
        <f>'Позн.разв. к 6г ч1. К.г. '!N25</f>
        <v>0</v>
      </c>
      <c r="BI11" s="73">
        <f>'Позн.разв. к 6г ч1. К.г. '!O25</f>
        <v>0</v>
      </c>
      <c r="BJ11" s="73">
        <f>'Позн.разв. к 6г ч1. К.г. '!P25</f>
        <v>0</v>
      </c>
      <c r="BK11" s="73">
        <f>'Позн.разв. к 6г ч1. К.г. '!Q25</f>
        <v>0</v>
      </c>
      <c r="BL11" s="73">
        <f>'Позн.разв. к 6г ч1. К.г. '!R25</f>
        <v>0</v>
      </c>
      <c r="BM11" s="73">
        <f>'Позн.разв. к 6г ч1. К.г. '!S25</f>
        <v>0</v>
      </c>
      <c r="BN11" s="73">
        <f>'Позн.разв. к 6г ч2. К.г. '!E25</f>
        <v>0</v>
      </c>
      <c r="BO11" s="73">
        <f>'Позн.разв. к 6г ч2. К.г. '!F25</f>
        <v>0</v>
      </c>
      <c r="BP11" s="73">
        <f>'Позн.разв. к 6г ч2. К.г. '!G25</f>
        <v>0</v>
      </c>
      <c r="BQ11" s="73">
        <f>'Позн.разв. к 6г ч2. К.г. '!H25</f>
        <v>0</v>
      </c>
      <c r="BR11" s="73">
        <f>'Позн.разв. к 6г ч2. К.г. '!I25</f>
        <v>0</v>
      </c>
      <c r="BS11" s="73">
        <f>'Позн.разв. к 6г ч2. К.г. '!J25</f>
        <v>0</v>
      </c>
      <c r="BT11" s="73">
        <f>'Соц.ком.к 6г ч1. К.г. '!$E$24</f>
        <v>0</v>
      </c>
      <c r="BU11" s="73">
        <f>'Соц.ком.к 6г ч1. К.г. '!$E$24</f>
        <v>0</v>
      </c>
      <c r="BV11" s="73">
        <f>'Соц.ком.к 6г ч1. К.г. '!$E$24</f>
        <v>0</v>
      </c>
      <c r="BW11" s="73">
        <f>'Соц.ком.к 6г ч1. К.г. '!$E$24</f>
        <v>0</v>
      </c>
      <c r="BX11" s="73">
        <f>'Соц.ком.к 6г ч1. К.г. '!$E$24</f>
        <v>0</v>
      </c>
      <c r="BY11" s="73">
        <f>'Соц.ком.к 6г ч1. К.г. '!$E$24</f>
        <v>0</v>
      </c>
      <c r="BZ11" s="73">
        <f>'Соц.ком.к 6г ч1. К.г. '!$E$24</f>
        <v>0</v>
      </c>
      <c r="CA11" s="73">
        <f>'Соц.ком.к 6г ч1. К.г. '!$E$24</f>
        <v>0</v>
      </c>
      <c r="CB11" s="73">
        <f>'Соц.ком.к 6г ч1. К.г. '!$E$24</f>
        <v>0</v>
      </c>
      <c r="CC11" s="73">
        <f>'Соц.ком.к 6г ч1. К.г. '!$E$24</f>
        <v>0</v>
      </c>
      <c r="CD11" s="73">
        <f>'Соц.ком.к 6г ч1. К.г. '!$E$24</f>
        <v>0</v>
      </c>
      <c r="CE11" s="73">
        <f>'Соц.ком.к 6г ч1. К.г. '!$E$24</f>
        <v>0</v>
      </c>
      <c r="CF11" s="73">
        <f>'Соц.ком.к 6г ч1. К.г. '!$E$24</f>
        <v>0</v>
      </c>
      <c r="CG11" s="73">
        <f>'Соц.ком.к 6г ч1. К.г. '!$E$24</f>
        <v>0</v>
      </c>
      <c r="CH11" s="73">
        <f>'Соц.ком.к 6г ч1. К.г. '!$E$24</f>
        <v>0</v>
      </c>
      <c r="CI11" s="73">
        <f>'Соц.ком.к 6г ч1. К.г. '!$E$24</f>
        <v>0</v>
      </c>
      <c r="CJ11" s="73">
        <f>'Соц.ком.к 6г ч1. К.г. '!$E$24</f>
        <v>0</v>
      </c>
      <c r="CK11" s="73">
        <f>'Соц.ком. к 6г ч2 К.г.'!E24</f>
        <v>0</v>
      </c>
      <c r="CL11" s="73">
        <f>'Соц.ком. к 6г ч2 К.г.'!F24</f>
        <v>0</v>
      </c>
      <c r="CM11" s="73">
        <f>'Соц.ком. к 6г ч2 К.г.'!G24</f>
        <v>0</v>
      </c>
      <c r="CN11" s="73">
        <f>'Соц.ком. к 6г ч2 К.г.'!H24</f>
        <v>0</v>
      </c>
      <c r="CO11" s="73">
        <f>'Соц.ком. к 6г ч2 К.г.'!I24</f>
        <v>0</v>
      </c>
      <c r="CP11" s="73">
        <f>'Соц.ком. к 6г ч2 К.г.'!J24</f>
        <v>0</v>
      </c>
      <c r="CQ11" s="73">
        <f>'Соц.ком. к 6г ч2 К.г.'!K24</f>
        <v>0</v>
      </c>
      <c r="CR11" s="73">
        <f>'Соц.ком. к 6г ч2 К.г.'!L24</f>
        <v>0</v>
      </c>
      <c r="CS11" s="73">
        <f>'Соц.ком. к 6г ч2 К.г.'!M24</f>
        <v>0</v>
      </c>
      <c r="CT11" s="73">
        <f>'Физ.разв. к 6г ч1. К.г. '!E25</f>
        <v>0</v>
      </c>
      <c r="CU11" s="73">
        <f>'Физ.разв. к 6г ч1. К.г. '!F25</f>
        <v>0</v>
      </c>
      <c r="CV11" s="73">
        <f>'Физ.разв. к 6г ч1. К.г. '!G25</f>
        <v>0</v>
      </c>
      <c r="CW11" s="73">
        <f>'Физ.разв. к 6г ч1. К.г. '!H25</f>
        <v>0</v>
      </c>
      <c r="CX11" s="73">
        <f>'Физ.разв. к 6г ч1. К.г. '!I25</f>
        <v>0</v>
      </c>
      <c r="CY11" s="73">
        <f>'Физ.разв. к 6г ч1. К.г. '!J25</f>
        <v>0</v>
      </c>
      <c r="CZ11" s="73">
        <f>'Физ.разв. к 6г ч1. К.г. '!K25</f>
        <v>0</v>
      </c>
      <c r="DA11" s="73">
        <f>'Физ.разв. к 6г ч1. К.г. '!L25</f>
        <v>0</v>
      </c>
      <c r="DB11" s="73">
        <f>'Физ.разв. к 6г ч1. К.г. '!M25</f>
        <v>0</v>
      </c>
      <c r="DC11" s="73">
        <f>'Физ.разв. к 6г ч1. К.г. '!N25</f>
        <v>0</v>
      </c>
      <c r="DD11" s="73">
        <f>'Физ.разв. к 6г ч1. К.г. '!O25</f>
        <v>0</v>
      </c>
      <c r="DE11" s="73">
        <f>'Физ.разв. к 6г ч1. К.г. '!P25</f>
        <v>0</v>
      </c>
      <c r="DF11" s="73">
        <f>'Физ.разв. к 6г ч1. К.г. '!Q25</f>
        <v>0</v>
      </c>
      <c r="DG11" s="73">
        <f>'Физ.разв. к 6г ч1. К.г. '!R25</f>
        <v>0</v>
      </c>
      <c r="DH11" s="73">
        <f>'Физ.разв. к 6г ч1. К.г. '!S25</f>
        <v>0</v>
      </c>
      <c r="DI11" s="73">
        <f>'Физ.разв. к 6г ч1. К.г. '!T25</f>
        <v>0</v>
      </c>
      <c r="DJ11" s="73">
        <f>'Физ.разв. к 6г ч1. К.г. '!U25</f>
        <v>0</v>
      </c>
      <c r="DK11" s="73">
        <f>'Физ.разв. к 6г ч1. К.г. '!V25</f>
        <v>0</v>
      </c>
      <c r="DL11" s="73">
        <f>'Физ.разв. к 6г ч1. К.г. '!W25</f>
        <v>0</v>
      </c>
      <c r="DM11" s="73">
        <f>'Физ.разв. к 6г ч1. К.г. '!X25</f>
        <v>0</v>
      </c>
      <c r="DN11" s="73">
        <f>'Физ.разв. к 6г ч2. К.г. '!E26</f>
        <v>0</v>
      </c>
      <c r="DO11" s="73">
        <f>'Физ.разв. к 6г ч2. К.г. '!F26</f>
        <v>0</v>
      </c>
      <c r="DP11" s="73">
        <f>'Физ.разв. к 6г ч2. К.г. '!G26</f>
        <v>0</v>
      </c>
      <c r="DQ11" s="73">
        <f>'Физ.разв. к 6г ч2. К.г. '!H26</f>
        <v>0</v>
      </c>
      <c r="DR11" s="73">
        <f>'Физ.разв. к 6г ч2. К.г. '!I26</f>
        <v>0</v>
      </c>
      <c r="DS11" s="73">
        <f>'Физ.разв. к 6г ч2. К.г. '!J26</f>
        <v>0</v>
      </c>
      <c r="DT11" s="73">
        <f>'Физ.разв. к 6г ч2. К.г. '!K26</f>
        <v>0</v>
      </c>
      <c r="DU11" s="73">
        <f>'Физ.разв. к 6г ч2. К.г. '!L26</f>
        <v>0</v>
      </c>
      <c r="DV11" s="73">
        <f>'Физ.разв. к 6г ч2. К.г. '!M26</f>
        <v>0</v>
      </c>
      <c r="DW11" s="73">
        <f>'Физ.разв. к 6г ч2. К.г. '!N26</f>
        <v>0</v>
      </c>
      <c r="DX11" s="73">
        <f>'Физ.разв. к 6г ч2. К.г. '!O26</f>
        <v>0</v>
      </c>
      <c r="DY11" s="73">
        <f>'Физ.разв. к 6г ч2. К.г. '!P26</f>
        <v>0</v>
      </c>
      <c r="DZ11" s="73">
        <f>'Физ.разв. к 6г ч2. К.г. '!Q26</f>
        <v>0</v>
      </c>
      <c r="EA11" s="73">
        <f>'Физ.разв. к 6г ч2. К.г. '!R26</f>
        <v>0</v>
      </c>
      <c r="EB11" s="73">
        <f>'Физ.разв. к 6г ч2. К.г. '!S26</f>
        <v>0</v>
      </c>
      <c r="EC11" s="73">
        <f>'Физ.разв. к 6г ч2. К.г. '!T26</f>
        <v>0</v>
      </c>
      <c r="ED11" s="73">
        <f>'Физ.разв. к 6г ч2. К.г. '!U26</f>
        <v>0</v>
      </c>
      <c r="EE11" s="73">
        <f>'Физ.разв. к 6г ч2. К.г. '!V26</f>
        <v>0</v>
      </c>
      <c r="EF11" s="73">
        <f>'Физ.разв. к 6г ч2. К.г. '!W26</f>
        <v>0</v>
      </c>
      <c r="EG11" s="73">
        <f>'Физ.разв. к 6г ч2. К.г. '!X26</f>
        <v>0</v>
      </c>
      <c r="EH11" s="73">
        <f>'Физ.разв. к 6г ч2. К.г. '!Y26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107" priority="1" operator="between">
      <formula>1.8</formula>
      <formula>2</formula>
    </cfRule>
    <cfRule type="cellIs" dxfId="106" priority="2" operator="between">
      <formula>1</formula>
      <formula>1.7</formula>
    </cfRule>
    <cfRule type="cellIs" dxfId="105" priority="3" operator="between">
      <formula>0</formula>
      <formula>0.9</formula>
    </cfRule>
  </conditionalFormatting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4:EH11"/>
  <sheetViews>
    <sheetView zoomScale="78" zoomScaleNormal="78" workbookViewId="0">
      <selection activeCell="B10" sqref="B10:EH11"/>
    </sheetView>
  </sheetViews>
  <sheetFormatPr defaultRowHeight="14.5"/>
  <cols>
    <col min="1" max="1" width="14.45312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Список!B18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Н.г.'!E26</f>
        <v>0</v>
      </c>
      <c r="C10" s="73">
        <f>'Худ.эст.к 6г ч1. Н.г.'!F26</f>
        <v>0</v>
      </c>
      <c r="D10" s="73">
        <f>'Худ.эст.к 6г ч1. Н.г.'!G26</f>
        <v>0</v>
      </c>
      <c r="E10" s="73">
        <f>'Худ.эст.к 6г ч1. Н.г.'!H26</f>
        <v>0</v>
      </c>
      <c r="F10" s="73">
        <f>'Худ.эст.к 6г ч1. Н.г.'!I26</f>
        <v>0</v>
      </c>
      <c r="G10" s="73">
        <f>'Худ.эст.к 6г ч1. Н.г.'!J26</f>
        <v>0</v>
      </c>
      <c r="H10" s="73">
        <f>'Худ.эст.к 6г ч1. Н.г.'!K26</f>
        <v>0</v>
      </c>
      <c r="I10" s="73">
        <f>'Худ.эст.к 6г ч1. Н.г.'!L26</f>
        <v>0</v>
      </c>
      <c r="J10" s="73">
        <f>'Худ.эст.к 6г ч1. Н.г.'!M26</f>
        <v>0</v>
      </c>
      <c r="K10" s="73">
        <f>'Худ.эст.к 6г ч1. Н.г.'!N26</f>
        <v>0</v>
      </c>
      <c r="L10" s="73">
        <f>'Худ.эст.к 6г ч1. Н.г.'!O26</f>
        <v>0</v>
      </c>
      <c r="M10" s="73">
        <f>'Худ.эст.к 6г ч2. Н.г.'!E26</f>
        <v>0</v>
      </c>
      <c r="N10" s="73">
        <f>'Худ.эст.к 6г ч2. Н.г.'!F26</f>
        <v>0</v>
      </c>
      <c r="O10" s="73">
        <f>'Худ.эст.к 6г ч2. Н.г.'!G26</f>
        <v>0</v>
      </c>
      <c r="P10" s="73">
        <f>'Худ.эст.к 6г ч2. Н.г.'!H26</f>
        <v>0</v>
      </c>
      <c r="Q10" s="73">
        <f>'Худ.эст.к 6г ч2. Н.г.'!I26</f>
        <v>0</v>
      </c>
      <c r="R10" s="73">
        <f>'Худ.эст.к 6г ч2. Н.г.'!J26</f>
        <v>0</v>
      </c>
      <c r="S10" s="73">
        <f>'Худ.эст.к 6г ч2. Н.г.'!K26</f>
        <v>0</v>
      </c>
      <c r="T10" s="73">
        <f>'Худ.эст.к 6г ч2. Н.г.'!L26</f>
        <v>0</v>
      </c>
      <c r="U10" s="73">
        <f>'Худ.эст.к 6г ч2. Н.г.'!M26</f>
        <v>0</v>
      </c>
      <c r="V10" s="73">
        <f>'Худ.эст.к 6г ч3. Н.г.'!E26</f>
        <v>0</v>
      </c>
      <c r="W10" s="73">
        <f>'Худ.эст.к 6г ч3. Н.г.'!F26</f>
        <v>0</v>
      </c>
      <c r="X10" s="73">
        <f>'Худ.эст.к 6г ч3. Н.г.'!G26</f>
        <v>0</v>
      </c>
      <c r="Y10" s="73">
        <f>'Худ.эст.к 6г ч3. Н.г.'!H26</f>
        <v>0</v>
      </c>
      <c r="Z10" s="73">
        <f>'Худ.эст.к 6г ч3. Н.г.'!I26</f>
        <v>0</v>
      </c>
      <c r="AA10" s="73">
        <f>'Худ.эст.к 6г ч3. Н.г.'!J26</f>
        <v>0</v>
      </c>
      <c r="AB10" s="73">
        <f>'Худ.эст.к 6г ч3. Н.г.'!K26</f>
        <v>0</v>
      </c>
      <c r="AC10" s="73">
        <f>'Худ.эст.к 6г ч3. Н.г.'!L26</f>
        <v>0</v>
      </c>
      <c r="AD10" s="73">
        <f>'Реч.разв.к 6г ч1. Н.г.'!E25</f>
        <v>0</v>
      </c>
      <c r="AE10" s="73">
        <f>'Реч.разв.к 6г ч1. Н.г.'!F25</f>
        <v>0</v>
      </c>
      <c r="AF10" s="73">
        <f>'Реч.разв.к 6г ч1. Н.г.'!G25</f>
        <v>0</v>
      </c>
      <c r="AG10" s="73">
        <f>'Реч.разв.к 6г ч1. Н.г.'!H25</f>
        <v>0</v>
      </c>
      <c r="AH10" s="73">
        <f>'Реч.разв.к 6г ч1. Н.г.'!I25</f>
        <v>0</v>
      </c>
      <c r="AI10" s="73">
        <f>'Реч.разв.к 6г ч1. Н.г.'!J25</f>
        <v>0</v>
      </c>
      <c r="AJ10" s="73">
        <f>'Реч.разв.к 6г ч1. Н.г.'!K25</f>
        <v>0</v>
      </c>
      <c r="AK10" s="73">
        <f>'Реч.разв.к 6г ч1. Н.г.'!L25</f>
        <v>0</v>
      </c>
      <c r="AL10" s="73">
        <f>'Реч.разв.к 6г ч2. Н.г.'!E25</f>
        <v>0</v>
      </c>
      <c r="AM10" s="73">
        <f>'Реч.разв.к 6г ч2. Н.г.'!F25</f>
        <v>0</v>
      </c>
      <c r="AN10" s="73">
        <f>'Реч.разв.к 6г ч2. Н.г.'!G25</f>
        <v>0</v>
      </c>
      <c r="AO10" s="73">
        <f>'Реч.разв.к 6г ч2. Н.г.'!H25</f>
        <v>0</v>
      </c>
      <c r="AP10" s="73">
        <f>'Реч.разв.к 6г ч2. Н.г.'!I25</f>
        <v>0</v>
      </c>
      <c r="AQ10" s="73">
        <f>'Реч.разв.к 6г ч2. Н.г.'!J25</f>
        <v>0</v>
      </c>
      <c r="AR10" s="73">
        <f>'Реч.разв.к 6г ч2. Н.г.'!K25</f>
        <v>0</v>
      </c>
      <c r="AS10" s="73">
        <f>'Реч.разв.к 6г ч2. Н.г.'!L25</f>
        <v>0</v>
      </c>
      <c r="AT10" s="73">
        <f>'Реч.разв.к 6г ч2. Н.г.'!M25</f>
        <v>0</v>
      </c>
      <c r="AU10" s="73">
        <f>'Реч.разв.к 6г ч2. Н.г.'!N25</f>
        <v>0</v>
      </c>
      <c r="AV10" s="73">
        <f>'Реч.разв.к 6г ч2. Н.г.'!O25</f>
        <v>0</v>
      </c>
      <c r="AW10" s="73">
        <f>'Реч.разв.к 6г ч2. Н.г.'!P25</f>
        <v>0</v>
      </c>
      <c r="AX10" s="73">
        <f>'Реч.разв.к 6г ч2. Н.г.'!Q25</f>
        <v>0</v>
      </c>
      <c r="AY10" s="73">
        <f>'Позн.разв. к 6г ч1. Н.г.'!E26</f>
        <v>0</v>
      </c>
      <c r="AZ10" s="73">
        <f>'Позн.разв. к 6г ч1. Н.г.'!F26</f>
        <v>0</v>
      </c>
      <c r="BA10" s="73">
        <f>'Позн.разв. к 6г ч1. Н.г.'!G26</f>
        <v>0</v>
      </c>
      <c r="BB10" s="73">
        <f>'Позн.разв. к 6г ч1. Н.г.'!H26</f>
        <v>0</v>
      </c>
      <c r="BC10" s="73">
        <f>'Позн.разв. к 6г ч1. Н.г.'!I26</f>
        <v>0</v>
      </c>
      <c r="BD10" s="73">
        <f>'Позн.разв. к 6г ч1. Н.г.'!J26</f>
        <v>0</v>
      </c>
      <c r="BE10" s="73">
        <f>'Позн.разв. к 6г ч1. Н.г.'!K26</f>
        <v>0</v>
      </c>
      <c r="BF10" s="73">
        <f>'Позн.разв. к 6г ч1. Н.г.'!L26</f>
        <v>0</v>
      </c>
      <c r="BG10" s="73">
        <f>'Позн.разв. к 6г ч1. Н.г.'!M26</f>
        <v>0</v>
      </c>
      <c r="BH10" s="73">
        <f>'Позн.разв. к 6г ч1. Н.г.'!N26</f>
        <v>0</v>
      </c>
      <c r="BI10" s="73">
        <f>'Позн.разв. к 6г ч1. Н.г.'!O26</f>
        <v>0</v>
      </c>
      <c r="BJ10" s="73">
        <f>'Позн.разв. к 6г ч1. Н.г.'!P26</f>
        <v>0</v>
      </c>
      <c r="BK10" s="73">
        <f>'Позн.разв. к 6г ч1. Н.г.'!Q26</f>
        <v>0</v>
      </c>
      <c r="BL10" s="73">
        <f>'Позн.разв. к 6г ч1. Н.г.'!R26</f>
        <v>0</v>
      </c>
      <c r="BM10" s="73">
        <f>'Позн.разв. к 6г ч1. Н.г.'!S26</f>
        <v>0</v>
      </c>
      <c r="BN10" s="73">
        <f>'Позн.разв. к 6г ч2. Н.г.'!E26</f>
        <v>0</v>
      </c>
      <c r="BO10" s="73">
        <f>'Позн.разв. к 6г ч2. Н.г.'!F26</f>
        <v>0</v>
      </c>
      <c r="BP10" s="73">
        <f>'Позн.разв. к 6г ч2. Н.г.'!G26</f>
        <v>0</v>
      </c>
      <c r="BQ10" s="73">
        <f>'Позн.разв. к 6г ч2. Н.г.'!H26</f>
        <v>0</v>
      </c>
      <c r="BR10" s="73">
        <f>'Позн.разв. к 6г ч2. Н.г.'!I26</f>
        <v>0</v>
      </c>
      <c r="BS10" s="73">
        <f>'Позн.разв. к 6г ч2. Н.г.'!J26</f>
        <v>0</v>
      </c>
      <c r="BT10" s="73">
        <f>'Соц.ком.к 6г ч1. Н.г.'!E25</f>
        <v>0</v>
      </c>
      <c r="BU10" s="73">
        <f>'Соц.ком.к 6г ч1. Н.г.'!F25</f>
        <v>0</v>
      </c>
      <c r="BV10" s="73">
        <f>'Соц.ком.к 6г ч1. Н.г.'!G25</f>
        <v>0</v>
      </c>
      <c r="BW10" s="73">
        <f>'Соц.ком.к 6г ч1. Н.г.'!H25</f>
        <v>0</v>
      </c>
      <c r="BX10" s="73">
        <f>'Соц.ком.к 6г ч1. Н.г.'!I25</f>
        <v>0</v>
      </c>
      <c r="BY10" s="73">
        <f>'Соц.ком.к 6г ч1. Н.г.'!J25</f>
        <v>0</v>
      </c>
      <c r="BZ10" s="73">
        <f>'Соц.ком.к 6г ч1. Н.г.'!K25</f>
        <v>0</v>
      </c>
      <c r="CA10" s="73">
        <f>'Соц.ком.к 6г ч1. Н.г.'!L25</f>
        <v>0</v>
      </c>
      <c r="CB10" s="73">
        <f>'Соц.ком.к 6г ч1. Н.г.'!M25</f>
        <v>0</v>
      </c>
      <c r="CC10" s="73">
        <f>'Соц.ком.к 6г ч1. Н.г.'!N25</f>
        <v>0</v>
      </c>
      <c r="CD10" s="73">
        <f>'Соц.ком.к 6г ч1. Н.г.'!O25</f>
        <v>0</v>
      </c>
      <c r="CE10" s="73">
        <f>'Соц.ком.к 6г ч1. Н.г.'!P25</f>
        <v>0</v>
      </c>
      <c r="CF10" s="73">
        <f>'Соц.ком.к 6г ч1. Н.г.'!Q25</f>
        <v>0</v>
      </c>
      <c r="CG10" s="73">
        <f>'Соц.ком.к 6г ч1. Н.г.'!R25</f>
        <v>0</v>
      </c>
      <c r="CH10" s="73">
        <f>'Соц.ком.к 6г ч1. Н.г.'!S25</f>
        <v>0</v>
      </c>
      <c r="CI10" s="73">
        <f>'Соц.ком.к 6г ч1. Н.г.'!T25</f>
        <v>0</v>
      </c>
      <c r="CJ10" s="73">
        <f>'Соц.ком.к 6г ч1. Н.г.'!U25</f>
        <v>0</v>
      </c>
      <c r="CK10" s="73">
        <f>'Соц.ком. к 6г ч2. Н.г.'!E25</f>
        <v>0</v>
      </c>
      <c r="CL10" s="73">
        <f>'Соц.ком. к 6г ч2. Н.г.'!F25</f>
        <v>0</v>
      </c>
      <c r="CM10" s="73">
        <f>'Соц.ком. к 6г ч2. Н.г.'!G25</f>
        <v>0</v>
      </c>
      <c r="CN10" s="73">
        <f>'Соц.ком. к 6г ч2. Н.г.'!H25</f>
        <v>0</v>
      </c>
      <c r="CO10" s="73">
        <f>'Соц.ком. к 6г ч2. Н.г.'!I25</f>
        <v>0</v>
      </c>
      <c r="CP10" s="73">
        <f>'Соц.ком. к 6г ч2. Н.г.'!J25</f>
        <v>0</v>
      </c>
      <c r="CQ10" s="73">
        <f>'Соц.ком. к 6г ч2. Н.г.'!K25</f>
        <v>0</v>
      </c>
      <c r="CR10" s="73">
        <f>'Соц.ком. к 6г ч2. Н.г.'!L25</f>
        <v>0</v>
      </c>
      <c r="CS10" s="73">
        <f>'Соц.ком. к 6г ч2. Н.г.'!M25</f>
        <v>0</v>
      </c>
      <c r="CT10" s="73">
        <f>'Физ.разв. к 6г ч1. Н.г.'!E26</f>
        <v>0</v>
      </c>
      <c r="CU10" s="73">
        <f>'Физ.разв. к 6г ч1. Н.г.'!F26</f>
        <v>0</v>
      </c>
      <c r="CV10" s="73">
        <f>'Физ.разв. к 6г ч1. Н.г.'!G26</f>
        <v>0</v>
      </c>
      <c r="CW10" s="73">
        <f>'Физ.разв. к 6г ч1. Н.г.'!H26</f>
        <v>0</v>
      </c>
      <c r="CX10" s="73">
        <f>'Физ.разв. к 6г ч1. Н.г.'!I26</f>
        <v>0</v>
      </c>
      <c r="CY10" s="73">
        <f>'Физ.разв. к 6г ч1. Н.г.'!J26</f>
        <v>0</v>
      </c>
      <c r="CZ10" s="73">
        <f>'Физ.разв. к 6г ч1. Н.г.'!K26</f>
        <v>0</v>
      </c>
      <c r="DA10" s="73">
        <f>'Физ.разв. к 6г ч1. Н.г.'!L26</f>
        <v>0</v>
      </c>
      <c r="DB10" s="73">
        <f>'Физ.разв. к 6г ч1. Н.г.'!M26</f>
        <v>0</v>
      </c>
      <c r="DC10" s="73">
        <f>'Физ.разв. к 6г ч1. Н.г.'!N26</f>
        <v>0</v>
      </c>
      <c r="DD10" s="73">
        <f>'Физ.разв. к 6г ч1. Н.г.'!O26</f>
        <v>0</v>
      </c>
      <c r="DE10" s="73">
        <f>'Физ.разв. к 6г ч1. Н.г.'!P26</f>
        <v>0</v>
      </c>
      <c r="DF10" s="73">
        <f>'Физ.разв. к 6г ч1. Н.г.'!Q26</f>
        <v>0</v>
      </c>
      <c r="DG10" s="73">
        <f>'Физ.разв. к 6г ч1. Н.г.'!R26</f>
        <v>0</v>
      </c>
      <c r="DH10" s="73">
        <f>'Физ.разв. к 6г ч1. Н.г.'!S26</f>
        <v>0</v>
      </c>
      <c r="DI10" s="73">
        <f>'Физ.разв. к 6г ч1. Н.г.'!T26</f>
        <v>0</v>
      </c>
      <c r="DJ10" s="73">
        <f>'Физ.разв. к 6г ч1. Н.г.'!U26</f>
        <v>0</v>
      </c>
      <c r="DK10" s="73">
        <f>'Физ.разв. к 6г ч1. Н.г.'!V26</f>
        <v>0</v>
      </c>
      <c r="DL10" s="73">
        <f>'Физ.разв. к 6г ч1. Н.г.'!W26</f>
        <v>0</v>
      </c>
      <c r="DM10" s="73">
        <f>'Физ.разв. к 6г ч1. Н.г.'!X26</f>
        <v>0</v>
      </c>
      <c r="DN10" s="73">
        <f>'Физ.разв. к 6г ч2. Н.г.'!E27</f>
        <v>0</v>
      </c>
      <c r="DO10" s="73">
        <f>'Физ.разв. к 6г ч2. Н.г.'!F27</f>
        <v>0</v>
      </c>
      <c r="DP10" s="73">
        <f>'Физ.разв. к 6г ч2. Н.г.'!G27</f>
        <v>0</v>
      </c>
      <c r="DQ10" s="73">
        <f>'Физ.разв. к 6г ч2. Н.г.'!H27</f>
        <v>0</v>
      </c>
      <c r="DR10" s="73">
        <f>'Физ.разв. к 6г ч2. Н.г.'!I27</f>
        <v>0</v>
      </c>
      <c r="DS10" s="73">
        <f>'Физ.разв. к 6г ч2. Н.г.'!J27</f>
        <v>0</v>
      </c>
      <c r="DT10" s="73">
        <f>'Физ.разв. к 6г ч2. Н.г.'!K27</f>
        <v>0</v>
      </c>
      <c r="DU10" s="73">
        <f>'Физ.разв. к 6г ч2. Н.г.'!L27</f>
        <v>0</v>
      </c>
      <c r="DV10" s="73">
        <f>'Физ.разв. к 6г ч2. Н.г.'!M27</f>
        <v>0</v>
      </c>
      <c r="DW10" s="73">
        <f>'Физ.разв. к 6г ч2. Н.г.'!N27</f>
        <v>0</v>
      </c>
      <c r="DX10" s="73">
        <f>'Физ.разв. к 6г ч2. Н.г.'!O27</f>
        <v>0</v>
      </c>
      <c r="DY10" s="73">
        <f>'Физ.разв. к 6г ч2. Н.г.'!P27</f>
        <v>0</v>
      </c>
      <c r="DZ10" s="73">
        <f>'Физ.разв. к 6г ч2. Н.г.'!Q27</f>
        <v>0</v>
      </c>
      <c r="EA10" s="73">
        <f>'Физ.разв. к 6г ч2. Н.г.'!R27</f>
        <v>0</v>
      </c>
      <c r="EB10" s="73">
        <f>'Физ.разв. к 6г ч2. Н.г.'!S27</f>
        <v>0</v>
      </c>
      <c r="EC10" s="73">
        <f>'Физ.разв. к 6г ч2. Н.г.'!T27</f>
        <v>0</v>
      </c>
      <c r="ED10" s="73">
        <f>'Физ.разв. к 6г ч2. Н.г.'!U27</f>
        <v>0</v>
      </c>
      <c r="EE10" s="73">
        <f>'Физ.разв. к 6г ч2. Н.г.'!V27</f>
        <v>0</v>
      </c>
      <c r="EF10" s="73">
        <f>'Физ.разв. к 6г ч2. Н.г.'!W27</f>
        <v>0</v>
      </c>
      <c r="EG10" s="73">
        <f>'Физ.разв. к 6г ч2. Н.г.'!X27</f>
        <v>0</v>
      </c>
      <c r="EH10" s="73">
        <f>'Физ.разв. к 6г ч2. Н.г.'!Y27</f>
        <v>0</v>
      </c>
    </row>
    <row r="11" spans="1:138">
      <c r="A11" s="12" t="s">
        <v>264</v>
      </c>
      <c r="B11" s="73">
        <f>'Худ.эст.к 6г ч1. К.г. '!E26</f>
        <v>0</v>
      </c>
      <c r="C11" s="73">
        <f>'Худ.эст.к 6г ч1. К.г. '!F26</f>
        <v>0</v>
      </c>
      <c r="D11" s="73">
        <f>'Худ.эст.к 6г ч1. К.г. '!G26</f>
        <v>0</v>
      </c>
      <c r="E11" s="73">
        <f>'Худ.эст.к 6г ч1. К.г. '!H26</f>
        <v>0</v>
      </c>
      <c r="F11" s="73">
        <f>'Худ.эст.к 6г ч1. К.г. '!I26</f>
        <v>0</v>
      </c>
      <c r="G11" s="73">
        <f>'Худ.эст.к 6г ч1. К.г. '!J26</f>
        <v>0</v>
      </c>
      <c r="H11" s="73">
        <f>'Худ.эст.к 6г ч1. К.г. '!K26</f>
        <v>0</v>
      </c>
      <c r="I11" s="73">
        <f>'Худ.эст.к 6г ч1. К.г. '!L26</f>
        <v>0</v>
      </c>
      <c r="J11" s="73">
        <f>'Худ.эст.к 6г ч1. К.г. '!M26</f>
        <v>0</v>
      </c>
      <c r="K11" s="73">
        <f>'Худ.эст.к 6г ч1. К.г. '!N26</f>
        <v>0</v>
      </c>
      <c r="L11" s="73">
        <f>'Худ.эст.к 6г ч1. К.г. '!O26</f>
        <v>0</v>
      </c>
      <c r="M11" s="73">
        <f>'Худ.эст.к 6г ч2. К.г. '!E26</f>
        <v>0</v>
      </c>
      <c r="N11" s="73">
        <f>'Худ.эст.к 6г ч2. К.г. '!F26</f>
        <v>0</v>
      </c>
      <c r="O11" s="73">
        <f>'Худ.эст.к 6г ч2. К.г. '!G26</f>
        <v>0</v>
      </c>
      <c r="P11" s="73">
        <f>'Худ.эст.к 6г ч2. К.г. '!H26</f>
        <v>0</v>
      </c>
      <c r="Q11" s="73">
        <f>'Худ.эст.к 6г ч2. К.г. '!I26</f>
        <v>0</v>
      </c>
      <c r="R11" s="73">
        <f>'Худ.эст.к 6г ч2. К.г. '!J26</f>
        <v>0</v>
      </c>
      <c r="S11" s="73">
        <f>'Худ.эст.к 6г ч2. К.г. '!K26</f>
        <v>0</v>
      </c>
      <c r="T11" s="73">
        <f>'Худ.эст.к 6г ч2. К.г. '!L26</f>
        <v>0</v>
      </c>
      <c r="U11" s="73">
        <f>'Худ.эст.к 6г ч2. К.г. '!M26</f>
        <v>0</v>
      </c>
      <c r="V11" s="73">
        <f>'Худ.эст.к 6г ч3. К.г. '!E26</f>
        <v>0</v>
      </c>
      <c r="W11" s="73">
        <f>'Худ.эст.к 6г ч3. К.г. '!F26</f>
        <v>0</v>
      </c>
      <c r="X11" s="73">
        <f>'Худ.эст.к 6г ч3. К.г. '!G26</f>
        <v>0</v>
      </c>
      <c r="Y11" s="73">
        <f>'Худ.эст.к 6г ч3. К.г. '!H26</f>
        <v>0</v>
      </c>
      <c r="Z11" s="73">
        <f>'Худ.эст.к 6г ч3. К.г. '!I26</f>
        <v>0</v>
      </c>
      <c r="AA11" s="73">
        <f>'Худ.эст.к 6г ч3. К.г. '!J26</f>
        <v>0</v>
      </c>
      <c r="AB11" s="73">
        <f>'Худ.эст.к 6г ч3. К.г. '!K26</f>
        <v>0</v>
      </c>
      <c r="AC11" s="73">
        <f>'Худ.эст.к 6г ч3. К.г. '!L26</f>
        <v>0</v>
      </c>
      <c r="AD11" s="73">
        <f>'Реч.разв.к 6г ч1. К.г. '!E25</f>
        <v>0</v>
      </c>
      <c r="AE11" s="73">
        <f>'Реч.разв.к 6г ч1. К.г. '!F25</f>
        <v>0</v>
      </c>
      <c r="AF11" s="73">
        <f>'Реч.разв.к 6г ч1. К.г. '!G25</f>
        <v>0</v>
      </c>
      <c r="AG11" s="73">
        <f>'Реч.разв.к 6г ч1. К.г. '!H25</f>
        <v>0</v>
      </c>
      <c r="AH11" s="73">
        <f>'Реч.разв.к 6г ч1. К.г. '!I25</f>
        <v>0</v>
      </c>
      <c r="AI11" s="73">
        <f>'Реч.разв.к 6г ч1. К.г. '!J25</f>
        <v>0</v>
      </c>
      <c r="AJ11" s="73">
        <f>'Реч.разв.к 6г ч1. К.г. '!K25</f>
        <v>0</v>
      </c>
      <c r="AK11" s="73">
        <f>'Реч.разв.к 6г ч1. К.г. '!L25</f>
        <v>0</v>
      </c>
      <c r="AL11" s="73">
        <f>'Реч.разв.к 6г ч2. К.г. '!E25</f>
        <v>0</v>
      </c>
      <c r="AM11" s="73">
        <f>'Реч.разв.к 6г ч2. К.г. '!F25</f>
        <v>0</v>
      </c>
      <c r="AN11" s="73">
        <f>'Реч.разв.к 6г ч2. К.г. '!G25</f>
        <v>0</v>
      </c>
      <c r="AO11" s="73">
        <f>'Реч.разв.к 6г ч2. К.г. '!H25</f>
        <v>0</v>
      </c>
      <c r="AP11" s="73">
        <f>'Реч.разв.к 6г ч2. К.г. '!I25</f>
        <v>0</v>
      </c>
      <c r="AQ11" s="73">
        <f>'Реч.разв.к 6г ч2. К.г. '!J25</f>
        <v>0</v>
      </c>
      <c r="AR11" s="73">
        <f>'Реч.разв.к 6г ч2. К.г. '!K25</f>
        <v>0</v>
      </c>
      <c r="AS11" s="73">
        <f>'Реч.разв.к 6г ч2. К.г. '!L25</f>
        <v>0</v>
      </c>
      <c r="AT11" s="73">
        <f>'Реч.разв.к 6г ч2. К.г. '!M25</f>
        <v>0</v>
      </c>
      <c r="AU11" s="73">
        <f>'Реч.разв.к 6г ч2. К.г. '!N25</f>
        <v>0</v>
      </c>
      <c r="AV11" s="73">
        <f>'Реч.разв.к 6г ч2. К.г. '!O25</f>
        <v>0</v>
      </c>
      <c r="AW11" s="73">
        <f>'Реч.разв.к 6г ч2. К.г. '!P25</f>
        <v>0</v>
      </c>
      <c r="AX11" s="73">
        <f>'Реч.разв.к 6г ч2. К.г. '!Q25</f>
        <v>0</v>
      </c>
      <c r="AY11" s="73">
        <f>'Позн.разв. к 6г ч1. К.г. '!E26</f>
        <v>0</v>
      </c>
      <c r="AZ11" s="73">
        <f>'Позн.разв. к 6г ч1. К.г. '!F26</f>
        <v>0</v>
      </c>
      <c r="BA11" s="73">
        <f>'Позн.разв. к 6г ч1. К.г. '!G26</f>
        <v>0</v>
      </c>
      <c r="BB11" s="73">
        <f>'Позн.разв. к 6г ч1. К.г. '!H26</f>
        <v>0</v>
      </c>
      <c r="BC11" s="73">
        <f>'Позн.разв. к 6г ч1. К.г. '!I26</f>
        <v>0</v>
      </c>
      <c r="BD11" s="73">
        <f>'Позн.разв. к 6г ч1. К.г. '!J26</f>
        <v>0</v>
      </c>
      <c r="BE11" s="73">
        <f>'Позн.разв. к 6г ч1. К.г. '!K26</f>
        <v>0</v>
      </c>
      <c r="BF11" s="73">
        <f>'Позн.разв. к 6г ч1. К.г. '!L26</f>
        <v>0</v>
      </c>
      <c r="BG11" s="73">
        <f>'Позн.разв. к 6г ч1. К.г. '!M26</f>
        <v>0</v>
      </c>
      <c r="BH11" s="73">
        <f>'Позн.разв. к 6г ч1. К.г. '!N26</f>
        <v>0</v>
      </c>
      <c r="BI11" s="73">
        <f>'Позн.разв. к 6г ч1. К.г. '!O26</f>
        <v>0</v>
      </c>
      <c r="BJ11" s="73">
        <f>'Позн.разв. к 6г ч1. К.г. '!P26</f>
        <v>0</v>
      </c>
      <c r="BK11" s="73">
        <f>'Позн.разв. к 6г ч1. К.г. '!Q26</f>
        <v>0</v>
      </c>
      <c r="BL11" s="73">
        <f>'Позн.разв. к 6г ч1. К.г. '!R26</f>
        <v>0</v>
      </c>
      <c r="BM11" s="73">
        <f>'Позн.разв. к 6г ч1. К.г. '!S26</f>
        <v>0</v>
      </c>
      <c r="BN11" s="73">
        <f>'Позн.разв. к 6г ч2. К.г. '!E26</f>
        <v>0</v>
      </c>
      <c r="BO11" s="73">
        <f>'Позн.разв. к 6г ч2. К.г. '!F26</f>
        <v>0</v>
      </c>
      <c r="BP11" s="73">
        <f>'Позн.разв. к 6г ч2. К.г. '!G26</f>
        <v>0</v>
      </c>
      <c r="BQ11" s="73">
        <f>'Позн.разв. к 6г ч2. К.г. '!H26</f>
        <v>0</v>
      </c>
      <c r="BR11" s="73">
        <f>'Позн.разв. к 6г ч2. К.г. '!I26</f>
        <v>0</v>
      </c>
      <c r="BS11" s="73">
        <f>'Позн.разв. к 6г ч2. К.г. '!J26</f>
        <v>0</v>
      </c>
      <c r="BT11" s="73">
        <f>'Соц.ком.к 6г ч1. К.г. '!$E$25</f>
        <v>0</v>
      </c>
      <c r="BU11" s="73">
        <f>'Соц.ком.к 6г ч1. К.г. '!$E$25</f>
        <v>0</v>
      </c>
      <c r="BV11" s="73">
        <f>'Соц.ком.к 6г ч1. К.г. '!$E$25</f>
        <v>0</v>
      </c>
      <c r="BW11" s="73">
        <f>'Соц.ком.к 6г ч1. К.г. '!$E$25</f>
        <v>0</v>
      </c>
      <c r="BX11" s="73">
        <f>'Соц.ком.к 6г ч1. К.г. '!$E$25</f>
        <v>0</v>
      </c>
      <c r="BY11" s="73">
        <f>'Соц.ком.к 6г ч1. К.г. '!$E$25</f>
        <v>0</v>
      </c>
      <c r="BZ11" s="73">
        <f>'Соц.ком.к 6г ч1. К.г. '!$E$25</f>
        <v>0</v>
      </c>
      <c r="CA11" s="73">
        <f>'Соц.ком.к 6г ч1. К.г. '!$E$25</f>
        <v>0</v>
      </c>
      <c r="CB11" s="73">
        <f>'Соц.ком.к 6г ч1. К.г. '!$E$25</f>
        <v>0</v>
      </c>
      <c r="CC11" s="73">
        <f>'Соц.ком.к 6г ч1. К.г. '!$E$25</f>
        <v>0</v>
      </c>
      <c r="CD11" s="73">
        <f>'Соц.ком.к 6г ч1. К.г. '!$E$25</f>
        <v>0</v>
      </c>
      <c r="CE11" s="73">
        <f>'Соц.ком.к 6г ч1. К.г. '!$E$25</f>
        <v>0</v>
      </c>
      <c r="CF11" s="73">
        <f>'Соц.ком.к 6г ч1. К.г. '!$E$25</f>
        <v>0</v>
      </c>
      <c r="CG11" s="73">
        <f>'Соц.ком.к 6г ч1. К.г. '!$E$25</f>
        <v>0</v>
      </c>
      <c r="CH11" s="73">
        <f>'Соц.ком.к 6г ч1. К.г. '!$E$25</f>
        <v>0</v>
      </c>
      <c r="CI11" s="73">
        <f>'Соц.ком.к 6г ч1. К.г. '!$E$25</f>
        <v>0</v>
      </c>
      <c r="CJ11" s="73">
        <f>'Соц.ком.к 6г ч1. К.г. '!$E$25</f>
        <v>0</v>
      </c>
      <c r="CK11" s="73">
        <f>'Соц.ком. к 6г ч2 К.г.'!E25</f>
        <v>0</v>
      </c>
      <c r="CL11" s="73">
        <f>'Соц.ком. к 6г ч2 К.г.'!F25</f>
        <v>0</v>
      </c>
      <c r="CM11" s="73">
        <f>'Соц.ком. к 6г ч2 К.г.'!G25</f>
        <v>0</v>
      </c>
      <c r="CN11" s="73">
        <f>'Соц.ком. к 6г ч2 К.г.'!H25</f>
        <v>0</v>
      </c>
      <c r="CO11" s="73">
        <f>'Соц.ком. к 6г ч2 К.г.'!I25</f>
        <v>0</v>
      </c>
      <c r="CP11" s="73">
        <f>'Соц.ком. к 6г ч2 К.г.'!J25</f>
        <v>0</v>
      </c>
      <c r="CQ11" s="73">
        <f>'Соц.ком. к 6г ч2 К.г.'!K25</f>
        <v>0</v>
      </c>
      <c r="CR11" s="73">
        <f>'Соц.ком. к 6г ч2 К.г.'!L25</f>
        <v>0</v>
      </c>
      <c r="CS11" s="73">
        <f>'Соц.ком. к 6г ч2 К.г.'!M25</f>
        <v>0</v>
      </c>
      <c r="CT11" s="73">
        <f>'Физ.разв. к 6г ч1. К.г. '!E26</f>
        <v>0</v>
      </c>
      <c r="CU11" s="73">
        <f>'Физ.разв. к 6г ч1. К.г. '!F26</f>
        <v>0</v>
      </c>
      <c r="CV11" s="73">
        <f>'Физ.разв. к 6г ч1. К.г. '!G26</f>
        <v>0</v>
      </c>
      <c r="CW11" s="73">
        <f>'Физ.разв. к 6г ч1. К.г. '!H26</f>
        <v>0</v>
      </c>
      <c r="CX11" s="73">
        <f>'Физ.разв. к 6г ч1. К.г. '!I26</f>
        <v>0</v>
      </c>
      <c r="CY11" s="73">
        <f>'Физ.разв. к 6г ч1. К.г. '!J26</f>
        <v>0</v>
      </c>
      <c r="CZ11" s="73">
        <f>'Физ.разв. к 6г ч1. К.г. '!K26</f>
        <v>0</v>
      </c>
      <c r="DA11" s="73">
        <f>'Физ.разв. к 6г ч1. К.г. '!L26</f>
        <v>0</v>
      </c>
      <c r="DB11" s="73">
        <f>'Физ.разв. к 6г ч1. К.г. '!M26</f>
        <v>0</v>
      </c>
      <c r="DC11" s="73">
        <f>'Физ.разв. к 6г ч1. К.г. '!N26</f>
        <v>0</v>
      </c>
      <c r="DD11" s="73">
        <f>'Физ.разв. к 6г ч1. К.г. '!O26</f>
        <v>0</v>
      </c>
      <c r="DE11" s="73">
        <f>'Физ.разв. к 6г ч1. К.г. '!P26</f>
        <v>0</v>
      </c>
      <c r="DF11" s="73">
        <f>'Физ.разв. к 6г ч1. К.г. '!Q26</f>
        <v>0</v>
      </c>
      <c r="DG11" s="73">
        <f>'Физ.разв. к 6г ч1. К.г. '!R26</f>
        <v>0</v>
      </c>
      <c r="DH11" s="73">
        <f>'Физ.разв. к 6г ч1. К.г. '!S26</f>
        <v>0</v>
      </c>
      <c r="DI11" s="73">
        <f>'Физ.разв. к 6г ч1. К.г. '!T26</f>
        <v>0</v>
      </c>
      <c r="DJ11" s="73">
        <f>'Физ.разв. к 6г ч1. К.г. '!U26</f>
        <v>0</v>
      </c>
      <c r="DK11" s="73">
        <f>'Физ.разв. к 6г ч1. К.г. '!V26</f>
        <v>0</v>
      </c>
      <c r="DL11" s="73">
        <f>'Физ.разв. к 6г ч1. К.г. '!W26</f>
        <v>0</v>
      </c>
      <c r="DM11" s="73">
        <f>'Физ.разв. к 6г ч1. К.г. '!X26</f>
        <v>0</v>
      </c>
      <c r="DN11" s="73">
        <f>'Физ.разв. к 6г ч2. К.г. '!E27</f>
        <v>0</v>
      </c>
      <c r="DO11" s="73">
        <f>'Физ.разв. к 6г ч2. К.г. '!F27</f>
        <v>0</v>
      </c>
      <c r="DP11" s="73">
        <f>'Физ.разв. к 6г ч2. К.г. '!G27</f>
        <v>0</v>
      </c>
      <c r="DQ11" s="73">
        <f>'Физ.разв. к 6г ч2. К.г. '!H27</f>
        <v>0</v>
      </c>
      <c r="DR11" s="73">
        <f>'Физ.разв. к 6г ч2. К.г. '!I27</f>
        <v>0</v>
      </c>
      <c r="DS11" s="73">
        <f>'Физ.разв. к 6г ч2. К.г. '!J27</f>
        <v>0</v>
      </c>
      <c r="DT11" s="73">
        <f>'Физ.разв. к 6г ч2. К.г. '!K27</f>
        <v>0</v>
      </c>
      <c r="DU11" s="73">
        <f>'Физ.разв. к 6г ч2. К.г. '!L27</f>
        <v>0</v>
      </c>
      <c r="DV11" s="73">
        <f>'Физ.разв. к 6г ч2. К.г. '!M27</f>
        <v>0</v>
      </c>
      <c r="DW11" s="73">
        <f>'Физ.разв. к 6г ч2. К.г. '!N27</f>
        <v>0</v>
      </c>
      <c r="DX11" s="73">
        <f>'Физ.разв. к 6г ч2. К.г. '!O27</f>
        <v>0</v>
      </c>
      <c r="DY11" s="73">
        <f>'Физ.разв. к 6г ч2. К.г. '!P27</f>
        <v>0</v>
      </c>
      <c r="DZ11" s="73">
        <f>'Физ.разв. к 6г ч2. К.г. '!Q27</f>
        <v>0</v>
      </c>
      <c r="EA11" s="73">
        <f>'Физ.разв. к 6г ч2. К.г. '!R27</f>
        <v>0</v>
      </c>
      <c r="EB11" s="73">
        <f>'Физ.разв. к 6г ч2. К.г. '!S27</f>
        <v>0</v>
      </c>
      <c r="EC11" s="73">
        <f>'Физ.разв. к 6г ч2. К.г. '!T27</f>
        <v>0</v>
      </c>
      <c r="ED11" s="73">
        <f>'Физ.разв. к 6г ч2. К.г. '!U27</f>
        <v>0</v>
      </c>
      <c r="EE11" s="73">
        <f>'Физ.разв. к 6г ч2. К.г. '!V27</f>
        <v>0</v>
      </c>
      <c r="EF11" s="73">
        <f>'Физ.разв. к 6г ч2. К.г. '!W27</f>
        <v>0</v>
      </c>
      <c r="EG11" s="73">
        <f>'Физ.разв. к 6г ч2. К.г. '!X27</f>
        <v>0</v>
      </c>
      <c r="EH11" s="73">
        <f>'Физ.разв. к 6г ч2. К.г. '!Y27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101" priority="1" operator="between">
      <formula>1.8</formula>
      <formula>2</formula>
    </cfRule>
    <cfRule type="cellIs" dxfId="100" priority="2" operator="between">
      <formula>1</formula>
      <formula>1.7</formula>
    </cfRule>
    <cfRule type="cellIs" dxfId="99" priority="3" operator="between">
      <formula>0</formula>
      <formula>0.9</formula>
    </cfRule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4:EH11"/>
  <sheetViews>
    <sheetView zoomScale="69" zoomScaleNormal="69" workbookViewId="0">
      <selection activeCell="B10" sqref="B10:EH11"/>
    </sheetView>
  </sheetViews>
  <sheetFormatPr defaultRowHeight="14.5"/>
  <cols>
    <col min="1" max="1" width="14.179687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Список!B19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Н.г.'!E27</f>
        <v>0</v>
      </c>
      <c r="C10" s="73">
        <f>'Худ.эст.к 6г ч1. Н.г.'!F27</f>
        <v>0</v>
      </c>
      <c r="D10" s="73">
        <f>'Худ.эст.к 6г ч1. Н.г.'!G27</f>
        <v>0</v>
      </c>
      <c r="E10" s="73">
        <f>'Худ.эст.к 6г ч1. Н.г.'!H27</f>
        <v>0</v>
      </c>
      <c r="F10" s="73">
        <f>'Худ.эст.к 6г ч1. Н.г.'!I27</f>
        <v>0</v>
      </c>
      <c r="G10" s="73">
        <f>'Худ.эст.к 6г ч1. Н.г.'!J27</f>
        <v>0</v>
      </c>
      <c r="H10" s="73">
        <f>'Худ.эст.к 6г ч1. Н.г.'!K27</f>
        <v>0</v>
      </c>
      <c r="I10" s="73">
        <f>'Худ.эст.к 6г ч1. Н.г.'!L27</f>
        <v>0</v>
      </c>
      <c r="J10" s="73">
        <f>'Худ.эст.к 6г ч1. Н.г.'!M27</f>
        <v>0</v>
      </c>
      <c r="K10" s="73">
        <f>'Худ.эст.к 6г ч1. Н.г.'!N27</f>
        <v>0</v>
      </c>
      <c r="L10" s="73">
        <f>'Худ.эст.к 6г ч1. Н.г.'!O27</f>
        <v>0</v>
      </c>
      <c r="M10" s="73">
        <f>'Худ.эст.к 6г ч2. Н.г.'!E27</f>
        <v>0</v>
      </c>
      <c r="N10" s="73">
        <f>'Худ.эст.к 6г ч2. Н.г.'!F27</f>
        <v>0</v>
      </c>
      <c r="O10" s="73">
        <f>'Худ.эст.к 6г ч2. Н.г.'!G27</f>
        <v>0</v>
      </c>
      <c r="P10" s="73">
        <f>'Худ.эст.к 6г ч2. Н.г.'!H27</f>
        <v>0</v>
      </c>
      <c r="Q10" s="73">
        <f>'Худ.эст.к 6г ч2. Н.г.'!I27</f>
        <v>0</v>
      </c>
      <c r="R10" s="73">
        <f>'Худ.эст.к 6г ч2. Н.г.'!J27</f>
        <v>0</v>
      </c>
      <c r="S10" s="73">
        <f>'Худ.эст.к 6г ч2. Н.г.'!K27</f>
        <v>0</v>
      </c>
      <c r="T10" s="73">
        <f>'Худ.эст.к 6г ч2. Н.г.'!L27</f>
        <v>0</v>
      </c>
      <c r="U10" s="73">
        <f>'Худ.эст.к 6г ч2. Н.г.'!M27</f>
        <v>0</v>
      </c>
      <c r="V10" s="73">
        <f>'Худ.эст.к 6г ч3. Н.г.'!E27</f>
        <v>0</v>
      </c>
      <c r="W10" s="73">
        <f>'Худ.эст.к 6г ч3. Н.г.'!F27</f>
        <v>0</v>
      </c>
      <c r="X10" s="73">
        <f>'Худ.эст.к 6г ч3. Н.г.'!G27</f>
        <v>0</v>
      </c>
      <c r="Y10" s="73">
        <f>'Худ.эст.к 6г ч3. Н.г.'!H27</f>
        <v>0</v>
      </c>
      <c r="Z10" s="73">
        <f>'Худ.эст.к 6г ч3. Н.г.'!I27</f>
        <v>0</v>
      </c>
      <c r="AA10" s="73">
        <f>'Худ.эст.к 6г ч3. Н.г.'!J27</f>
        <v>0</v>
      </c>
      <c r="AB10" s="73">
        <f>'Худ.эст.к 6г ч3. Н.г.'!K27</f>
        <v>0</v>
      </c>
      <c r="AC10" s="73">
        <f>'Худ.эст.к 6г ч3. Н.г.'!L27</f>
        <v>0</v>
      </c>
      <c r="AD10" s="73">
        <f>'Реч.разв.к 6г ч1. Н.г.'!E26</f>
        <v>0</v>
      </c>
      <c r="AE10" s="73">
        <f>'Реч.разв.к 6г ч1. Н.г.'!F26</f>
        <v>0</v>
      </c>
      <c r="AF10" s="73">
        <f>'Реч.разв.к 6г ч1. Н.г.'!G26</f>
        <v>0</v>
      </c>
      <c r="AG10" s="73">
        <f>'Реч.разв.к 6г ч1. Н.г.'!H26</f>
        <v>0</v>
      </c>
      <c r="AH10" s="73">
        <f>'Реч.разв.к 6г ч1. Н.г.'!I26</f>
        <v>0</v>
      </c>
      <c r="AI10" s="73">
        <f>'Реч.разв.к 6г ч1. Н.г.'!J26</f>
        <v>0</v>
      </c>
      <c r="AJ10" s="73">
        <f>'Реч.разв.к 6г ч1. Н.г.'!K26</f>
        <v>0</v>
      </c>
      <c r="AK10" s="73">
        <f>'Реч.разв.к 6г ч1. Н.г.'!L26</f>
        <v>0</v>
      </c>
      <c r="AL10" s="73">
        <f>'Реч.разв.к 6г ч2. Н.г.'!E26</f>
        <v>0</v>
      </c>
      <c r="AM10" s="73">
        <f>'Реч.разв.к 6г ч2. Н.г.'!F26</f>
        <v>0</v>
      </c>
      <c r="AN10" s="73">
        <f>'Реч.разв.к 6г ч2. Н.г.'!G26</f>
        <v>0</v>
      </c>
      <c r="AO10" s="73">
        <f>'Реч.разв.к 6г ч2. Н.г.'!H26</f>
        <v>0</v>
      </c>
      <c r="AP10" s="73">
        <f>'Реч.разв.к 6г ч2. Н.г.'!I26</f>
        <v>0</v>
      </c>
      <c r="AQ10" s="73">
        <f>'Реч.разв.к 6г ч2. Н.г.'!J26</f>
        <v>0</v>
      </c>
      <c r="AR10" s="73">
        <f>'Реч.разв.к 6г ч2. Н.г.'!K26</f>
        <v>0</v>
      </c>
      <c r="AS10" s="73">
        <f>'Реч.разв.к 6г ч2. Н.г.'!L26</f>
        <v>0</v>
      </c>
      <c r="AT10" s="73">
        <f>'Реч.разв.к 6г ч2. Н.г.'!M26</f>
        <v>0</v>
      </c>
      <c r="AU10" s="73">
        <f>'Реч.разв.к 6г ч2. Н.г.'!N26</f>
        <v>0</v>
      </c>
      <c r="AV10" s="73">
        <f>'Реч.разв.к 6г ч2. Н.г.'!O26</f>
        <v>0</v>
      </c>
      <c r="AW10" s="73">
        <f>'Реч.разв.к 6г ч2. Н.г.'!P26</f>
        <v>0</v>
      </c>
      <c r="AX10" s="73">
        <f>'Реч.разв.к 6г ч2. Н.г.'!Q26</f>
        <v>0</v>
      </c>
      <c r="AY10" s="73">
        <f>'Позн.разв. к 6г ч1. Н.г.'!E27</f>
        <v>0</v>
      </c>
      <c r="AZ10" s="73">
        <f>'Позн.разв. к 6г ч1. Н.г.'!F27</f>
        <v>0</v>
      </c>
      <c r="BA10" s="73">
        <f>'Позн.разв. к 6г ч1. Н.г.'!G27</f>
        <v>0</v>
      </c>
      <c r="BB10" s="73">
        <f>'Позн.разв. к 6г ч1. Н.г.'!H27</f>
        <v>0</v>
      </c>
      <c r="BC10" s="73">
        <f>'Позн.разв. к 6г ч1. Н.г.'!I27</f>
        <v>0</v>
      </c>
      <c r="BD10" s="73">
        <f>'Позн.разв. к 6г ч1. Н.г.'!J27</f>
        <v>0</v>
      </c>
      <c r="BE10" s="73">
        <f>'Позн.разв. к 6г ч1. Н.г.'!K27</f>
        <v>0</v>
      </c>
      <c r="BF10" s="73">
        <f>'Позн.разв. к 6г ч1. Н.г.'!L27</f>
        <v>0</v>
      </c>
      <c r="BG10" s="73">
        <f>'Позн.разв. к 6г ч1. Н.г.'!M27</f>
        <v>0</v>
      </c>
      <c r="BH10" s="73">
        <f>'Позн.разв. к 6г ч1. Н.г.'!N27</f>
        <v>0</v>
      </c>
      <c r="BI10" s="73">
        <f>'Позн.разв. к 6г ч1. Н.г.'!O27</f>
        <v>0</v>
      </c>
      <c r="BJ10" s="73">
        <f>'Позн.разв. к 6г ч1. Н.г.'!P27</f>
        <v>0</v>
      </c>
      <c r="BK10" s="73">
        <f>'Позн.разв. к 6г ч1. Н.г.'!Q27</f>
        <v>0</v>
      </c>
      <c r="BL10" s="73">
        <f>'Позн.разв. к 6г ч1. Н.г.'!R27</f>
        <v>0</v>
      </c>
      <c r="BM10" s="73">
        <f>'Позн.разв. к 6г ч1. Н.г.'!S27</f>
        <v>0</v>
      </c>
      <c r="BN10" s="73">
        <f>'Позн.разв. к 6г ч2. Н.г.'!E27</f>
        <v>0</v>
      </c>
      <c r="BO10" s="73">
        <f>'Позн.разв. к 6г ч2. Н.г.'!F27</f>
        <v>0</v>
      </c>
      <c r="BP10" s="73">
        <f>'Позн.разв. к 6г ч2. Н.г.'!G27</f>
        <v>0</v>
      </c>
      <c r="BQ10" s="73">
        <f>'Позн.разв. к 6г ч2. Н.г.'!H27</f>
        <v>0</v>
      </c>
      <c r="BR10" s="73">
        <f>'Позн.разв. к 6г ч2. Н.г.'!I27</f>
        <v>0</v>
      </c>
      <c r="BS10" s="73">
        <f>'Позн.разв. к 6г ч2. Н.г.'!J27</f>
        <v>0</v>
      </c>
      <c r="BT10" s="73">
        <f>'Соц.ком.к 6г ч1. Н.г.'!E26</f>
        <v>0</v>
      </c>
      <c r="BU10" s="73">
        <f>'Соц.ком.к 6г ч1. Н.г.'!F26</f>
        <v>0</v>
      </c>
      <c r="BV10" s="73">
        <f>'Соц.ком.к 6г ч1. Н.г.'!G26</f>
        <v>0</v>
      </c>
      <c r="BW10" s="73">
        <f>'Соц.ком.к 6г ч1. Н.г.'!H26</f>
        <v>0</v>
      </c>
      <c r="BX10" s="73">
        <f>'Соц.ком.к 6г ч1. Н.г.'!I26</f>
        <v>0</v>
      </c>
      <c r="BY10" s="73">
        <f>'Соц.ком.к 6г ч1. Н.г.'!J26</f>
        <v>0</v>
      </c>
      <c r="BZ10" s="73">
        <f>'Соц.ком.к 6г ч1. Н.г.'!K26</f>
        <v>0</v>
      </c>
      <c r="CA10" s="73">
        <f>'Соц.ком.к 6г ч1. Н.г.'!L26</f>
        <v>0</v>
      </c>
      <c r="CB10" s="73">
        <f>'Соц.ком.к 6г ч1. Н.г.'!M26</f>
        <v>0</v>
      </c>
      <c r="CC10" s="73">
        <f>'Соц.ком.к 6г ч1. Н.г.'!N26</f>
        <v>0</v>
      </c>
      <c r="CD10" s="73">
        <f>'Соц.ком.к 6г ч1. Н.г.'!O26</f>
        <v>0</v>
      </c>
      <c r="CE10" s="73">
        <f>'Соц.ком.к 6г ч1. Н.г.'!P26</f>
        <v>0</v>
      </c>
      <c r="CF10" s="73">
        <f>'Соц.ком.к 6г ч1. Н.г.'!Q26</f>
        <v>0</v>
      </c>
      <c r="CG10" s="73">
        <f>'Соц.ком.к 6г ч1. Н.г.'!R26</f>
        <v>0</v>
      </c>
      <c r="CH10" s="73">
        <f>'Соц.ком.к 6г ч1. Н.г.'!S26</f>
        <v>0</v>
      </c>
      <c r="CI10" s="73">
        <f>'Соц.ком.к 6г ч1. Н.г.'!T26</f>
        <v>0</v>
      </c>
      <c r="CJ10" s="73">
        <f>'Соц.ком.к 6г ч1. Н.г.'!U26</f>
        <v>0</v>
      </c>
      <c r="CK10" s="73">
        <f>'Соц.ком. к 6г ч2. Н.г.'!E26</f>
        <v>0</v>
      </c>
      <c r="CL10" s="73">
        <f>'Соц.ком. к 6г ч2. Н.г.'!F26</f>
        <v>0</v>
      </c>
      <c r="CM10" s="73">
        <f>'Соц.ком. к 6г ч2. Н.г.'!G26</f>
        <v>0</v>
      </c>
      <c r="CN10" s="73">
        <f>'Соц.ком. к 6г ч2. Н.г.'!H26</f>
        <v>0</v>
      </c>
      <c r="CO10" s="73">
        <f>'Соц.ком. к 6г ч2. Н.г.'!I26</f>
        <v>0</v>
      </c>
      <c r="CP10" s="73">
        <f>'Соц.ком. к 6г ч2. Н.г.'!J26</f>
        <v>0</v>
      </c>
      <c r="CQ10" s="73">
        <f>'Соц.ком. к 6г ч2. Н.г.'!K26</f>
        <v>0</v>
      </c>
      <c r="CR10" s="73">
        <f>'Соц.ком. к 6г ч2. Н.г.'!L26</f>
        <v>0</v>
      </c>
      <c r="CS10" s="73">
        <f>'Соц.ком. к 6г ч2. Н.г.'!M26</f>
        <v>0</v>
      </c>
      <c r="CT10" s="73">
        <f>'Физ.разв. к 6г ч1. Н.г.'!E27</f>
        <v>0</v>
      </c>
      <c r="CU10" s="73">
        <f>'Физ.разв. к 6г ч1. Н.г.'!F27</f>
        <v>0</v>
      </c>
      <c r="CV10" s="73">
        <f>'Физ.разв. к 6г ч1. Н.г.'!G27</f>
        <v>0</v>
      </c>
      <c r="CW10" s="73">
        <f>'Физ.разв. к 6г ч1. Н.г.'!H27</f>
        <v>0</v>
      </c>
      <c r="CX10" s="73">
        <f>'Физ.разв. к 6г ч1. Н.г.'!I27</f>
        <v>0</v>
      </c>
      <c r="CY10" s="73">
        <f>'Физ.разв. к 6г ч1. Н.г.'!J27</f>
        <v>0</v>
      </c>
      <c r="CZ10" s="73">
        <f>'Физ.разв. к 6г ч1. Н.г.'!K27</f>
        <v>0</v>
      </c>
      <c r="DA10" s="73">
        <f>'Физ.разв. к 6г ч1. Н.г.'!L27</f>
        <v>0</v>
      </c>
      <c r="DB10" s="73">
        <f>'Физ.разв. к 6г ч1. Н.г.'!M27</f>
        <v>0</v>
      </c>
      <c r="DC10" s="73">
        <f>'Физ.разв. к 6г ч1. Н.г.'!N27</f>
        <v>0</v>
      </c>
      <c r="DD10" s="73">
        <f>'Физ.разв. к 6г ч1. Н.г.'!O27</f>
        <v>0</v>
      </c>
      <c r="DE10" s="73">
        <f>'Физ.разв. к 6г ч1. Н.г.'!P27</f>
        <v>0</v>
      </c>
      <c r="DF10" s="73">
        <f>'Физ.разв. к 6г ч1. Н.г.'!Q27</f>
        <v>0</v>
      </c>
      <c r="DG10" s="73">
        <f>'Физ.разв. к 6г ч1. Н.г.'!R27</f>
        <v>0</v>
      </c>
      <c r="DH10" s="73">
        <f>'Физ.разв. к 6г ч1. Н.г.'!S27</f>
        <v>0</v>
      </c>
      <c r="DI10" s="73">
        <f>'Физ.разв. к 6г ч1. Н.г.'!T27</f>
        <v>0</v>
      </c>
      <c r="DJ10" s="73">
        <f>'Физ.разв. к 6г ч1. Н.г.'!U27</f>
        <v>0</v>
      </c>
      <c r="DK10" s="73">
        <f>'Физ.разв. к 6г ч1. Н.г.'!V27</f>
        <v>0</v>
      </c>
      <c r="DL10" s="73">
        <f>'Физ.разв. к 6г ч1. Н.г.'!W27</f>
        <v>0</v>
      </c>
      <c r="DM10" s="73">
        <f>'Физ.разв. к 6г ч1. Н.г.'!X27</f>
        <v>0</v>
      </c>
      <c r="DN10" s="73">
        <f>'Физ.разв. к 6г ч2. Н.г.'!E28</f>
        <v>0</v>
      </c>
      <c r="DO10" s="73">
        <f>'Физ.разв. к 6г ч2. Н.г.'!F28</f>
        <v>0</v>
      </c>
      <c r="DP10" s="73">
        <f>'Физ.разв. к 6г ч2. Н.г.'!G28</f>
        <v>0</v>
      </c>
      <c r="DQ10" s="73">
        <f>'Физ.разв. к 6г ч2. Н.г.'!H28</f>
        <v>0</v>
      </c>
      <c r="DR10" s="73">
        <f>'Физ.разв. к 6г ч2. Н.г.'!I28</f>
        <v>0</v>
      </c>
      <c r="DS10" s="73">
        <f>'Физ.разв. к 6г ч2. Н.г.'!J28</f>
        <v>0</v>
      </c>
      <c r="DT10" s="73">
        <f>'Физ.разв. к 6г ч2. Н.г.'!K28</f>
        <v>0</v>
      </c>
      <c r="DU10" s="73">
        <f>'Физ.разв. к 6г ч2. Н.г.'!L28</f>
        <v>0</v>
      </c>
      <c r="DV10" s="73">
        <f>'Физ.разв. к 6г ч2. Н.г.'!M28</f>
        <v>0</v>
      </c>
      <c r="DW10" s="73">
        <f>'Физ.разв. к 6г ч2. Н.г.'!N28</f>
        <v>0</v>
      </c>
      <c r="DX10" s="73">
        <f>'Физ.разв. к 6г ч2. Н.г.'!O28</f>
        <v>0</v>
      </c>
      <c r="DY10" s="73">
        <f>'Физ.разв. к 6г ч2. Н.г.'!P28</f>
        <v>0</v>
      </c>
      <c r="DZ10" s="73">
        <f>'Физ.разв. к 6г ч2. Н.г.'!Q28</f>
        <v>0</v>
      </c>
      <c r="EA10" s="73">
        <f>'Физ.разв. к 6г ч2. Н.г.'!R28</f>
        <v>0</v>
      </c>
      <c r="EB10" s="73">
        <f>'Физ.разв. к 6г ч2. Н.г.'!S28</f>
        <v>0</v>
      </c>
      <c r="EC10" s="73">
        <f>'Физ.разв. к 6г ч2. Н.г.'!T28</f>
        <v>0</v>
      </c>
      <c r="ED10" s="73">
        <f>'Физ.разв. к 6г ч2. Н.г.'!U28</f>
        <v>0</v>
      </c>
      <c r="EE10" s="73">
        <f>'Физ.разв. к 6г ч2. Н.г.'!V28</f>
        <v>0</v>
      </c>
      <c r="EF10" s="73">
        <f>'Физ.разв. к 6г ч2. Н.г.'!W28</f>
        <v>0</v>
      </c>
      <c r="EG10" s="73">
        <f>'Физ.разв. к 6г ч2. Н.г.'!X28</f>
        <v>0</v>
      </c>
      <c r="EH10" s="73">
        <f>'Физ.разв. к 6г ч2. Н.г.'!Y28</f>
        <v>0</v>
      </c>
    </row>
    <row r="11" spans="1:138">
      <c r="A11" s="12" t="s">
        <v>264</v>
      </c>
      <c r="B11" s="73">
        <f>'Худ.эст.к 6г ч1. К.г. '!E27</f>
        <v>0</v>
      </c>
      <c r="C11" s="73">
        <f>'Худ.эст.к 6г ч1. К.г. '!F27</f>
        <v>0</v>
      </c>
      <c r="D11" s="73">
        <f>'Худ.эст.к 6г ч1. К.г. '!G27</f>
        <v>0</v>
      </c>
      <c r="E11" s="73">
        <f>'Худ.эст.к 6г ч1. К.г. '!H27</f>
        <v>0</v>
      </c>
      <c r="F11" s="73">
        <f>'Худ.эст.к 6г ч1. К.г. '!I27</f>
        <v>0</v>
      </c>
      <c r="G11" s="73">
        <f>'Худ.эст.к 6г ч1. К.г. '!J27</f>
        <v>0</v>
      </c>
      <c r="H11" s="73">
        <f>'Худ.эст.к 6г ч1. К.г. '!K27</f>
        <v>0</v>
      </c>
      <c r="I11" s="73">
        <f>'Худ.эст.к 6г ч1. К.г. '!L27</f>
        <v>0</v>
      </c>
      <c r="J11" s="73">
        <f>'Худ.эст.к 6г ч1. К.г. '!M27</f>
        <v>0</v>
      </c>
      <c r="K11" s="73">
        <f>'Худ.эст.к 6г ч1. К.г. '!N27</f>
        <v>0</v>
      </c>
      <c r="L11" s="73">
        <f>'Худ.эст.к 6г ч1. К.г. '!O27</f>
        <v>0</v>
      </c>
      <c r="M11" s="73">
        <f>'Худ.эст.к 6г ч2. К.г. '!E27</f>
        <v>0</v>
      </c>
      <c r="N11" s="73">
        <f>'Худ.эст.к 6г ч2. К.г. '!F27</f>
        <v>0</v>
      </c>
      <c r="O11" s="73">
        <f>'Худ.эст.к 6г ч2. К.г. '!G27</f>
        <v>0</v>
      </c>
      <c r="P11" s="73">
        <f>'Худ.эст.к 6г ч2. К.г. '!H27</f>
        <v>0</v>
      </c>
      <c r="Q11" s="73">
        <f>'Худ.эст.к 6г ч2. К.г. '!I27</f>
        <v>0</v>
      </c>
      <c r="R11" s="73">
        <f>'Худ.эст.к 6г ч2. К.г. '!J27</f>
        <v>0</v>
      </c>
      <c r="S11" s="73">
        <f>'Худ.эст.к 6г ч2. К.г. '!K27</f>
        <v>0</v>
      </c>
      <c r="T11" s="73">
        <f>'Худ.эст.к 6г ч2. К.г. '!L27</f>
        <v>0</v>
      </c>
      <c r="U11" s="73">
        <f>'Худ.эст.к 6г ч2. К.г. '!M27</f>
        <v>0</v>
      </c>
      <c r="V11" s="73">
        <f>'Худ.эст.к 6г ч3. К.г. '!E27</f>
        <v>0</v>
      </c>
      <c r="W11" s="73">
        <f>'Худ.эст.к 6г ч3. К.г. '!F27</f>
        <v>0</v>
      </c>
      <c r="X11" s="73">
        <f>'Худ.эст.к 6г ч3. К.г. '!G27</f>
        <v>0</v>
      </c>
      <c r="Y11" s="73">
        <f>'Худ.эст.к 6г ч3. К.г. '!H27</f>
        <v>0</v>
      </c>
      <c r="Z11" s="73">
        <f>'Худ.эст.к 6г ч3. К.г. '!I27</f>
        <v>0</v>
      </c>
      <c r="AA11" s="73">
        <f>'Худ.эст.к 6г ч3. К.г. '!J27</f>
        <v>0</v>
      </c>
      <c r="AB11" s="73">
        <f>'Худ.эст.к 6г ч3. К.г. '!K27</f>
        <v>0</v>
      </c>
      <c r="AC11" s="73">
        <f>'Худ.эст.к 6г ч3. К.г. '!L27</f>
        <v>0</v>
      </c>
      <c r="AD11" s="73">
        <f>'Реч.разв.к 6г ч1. К.г. '!E26</f>
        <v>0</v>
      </c>
      <c r="AE11" s="73">
        <f>'Реч.разв.к 6г ч1. К.г. '!F26</f>
        <v>0</v>
      </c>
      <c r="AF11" s="73">
        <f>'Реч.разв.к 6г ч1. К.г. '!G26</f>
        <v>0</v>
      </c>
      <c r="AG11" s="73">
        <f>'Реч.разв.к 6г ч1. К.г. '!H26</f>
        <v>0</v>
      </c>
      <c r="AH11" s="73">
        <f>'Реч.разв.к 6г ч1. К.г. '!I26</f>
        <v>0</v>
      </c>
      <c r="AI11" s="73">
        <f>'Реч.разв.к 6г ч1. К.г. '!J26</f>
        <v>0</v>
      </c>
      <c r="AJ11" s="73">
        <f>'Реч.разв.к 6г ч1. К.г. '!K26</f>
        <v>0</v>
      </c>
      <c r="AK11" s="73">
        <f>'Реч.разв.к 6г ч1. К.г. '!L26</f>
        <v>0</v>
      </c>
      <c r="AL11" s="73">
        <f>'Реч.разв.к 6г ч2. К.г. '!E26</f>
        <v>0</v>
      </c>
      <c r="AM11" s="73">
        <f>'Реч.разв.к 6г ч2. К.г. '!F26</f>
        <v>0</v>
      </c>
      <c r="AN11" s="73">
        <f>'Реч.разв.к 6г ч2. К.г. '!G26</f>
        <v>0</v>
      </c>
      <c r="AO11" s="73">
        <f>'Реч.разв.к 6г ч2. К.г. '!H26</f>
        <v>0</v>
      </c>
      <c r="AP11" s="73">
        <f>'Реч.разв.к 6г ч2. К.г. '!I26</f>
        <v>0</v>
      </c>
      <c r="AQ11" s="73">
        <f>'Реч.разв.к 6г ч2. К.г. '!J26</f>
        <v>0</v>
      </c>
      <c r="AR11" s="73">
        <f>'Реч.разв.к 6г ч2. К.г. '!K26</f>
        <v>0</v>
      </c>
      <c r="AS11" s="73">
        <f>'Реч.разв.к 6г ч2. К.г. '!L26</f>
        <v>0</v>
      </c>
      <c r="AT11" s="73">
        <f>'Реч.разв.к 6г ч2. К.г. '!M26</f>
        <v>0</v>
      </c>
      <c r="AU11" s="73">
        <f>'Реч.разв.к 6г ч2. К.г. '!N26</f>
        <v>0</v>
      </c>
      <c r="AV11" s="73">
        <f>'Реч.разв.к 6г ч2. К.г. '!O26</f>
        <v>0</v>
      </c>
      <c r="AW11" s="73">
        <f>'Реч.разв.к 6г ч2. К.г. '!P26</f>
        <v>0</v>
      </c>
      <c r="AX11" s="73">
        <f>'Реч.разв.к 6г ч2. К.г. '!Q26</f>
        <v>0</v>
      </c>
      <c r="AY11" s="73">
        <f>'Позн.разв. к 6г ч1. К.г. '!E27</f>
        <v>0</v>
      </c>
      <c r="AZ11" s="73">
        <f>'Позн.разв. к 6г ч1. К.г. '!F27</f>
        <v>0</v>
      </c>
      <c r="BA11" s="73">
        <f>'Позн.разв. к 6г ч1. К.г. '!G27</f>
        <v>0</v>
      </c>
      <c r="BB11" s="73">
        <f>'Позн.разв. к 6г ч1. К.г. '!H27</f>
        <v>0</v>
      </c>
      <c r="BC11" s="73">
        <f>'Позн.разв. к 6г ч1. К.г. '!I27</f>
        <v>0</v>
      </c>
      <c r="BD11" s="73">
        <f>'Позн.разв. к 6г ч1. К.г. '!J27</f>
        <v>0</v>
      </c>
      <c r="BE11" s="73">
        <f>'Позн.разв. к 6г ч1. К.г. '!K27</f>
        <v>0</v>
      </c>
      <c r="BF11" s="73">
        <f>'Позн.разв. к 6г ч1. К.г. '!L27</f>
        <v>0</v>
      </c>
      <c r="BG11" s="73">
        <f>'Позн.разв. к 6г ч1. К.г. '!M27</f>
        <v>0</v>
      </c>
      <c r="BH11" s="73">
        <f>'Позн.разв. к 6г ч1. К.г. '!N27</f>
        <v>0</v>
      </c>
      <c r="BI11" s="73">
        <f>'Позн.разв. к 6г ч1. К.г. '!O27</f>
        <v>0</v>
      </c>
      <c r="BJ11" s="73">
        <f>'Позн.разв. к 6г ч1. К.г. '!P27</f>
        <v>0</v>
      </c>
      <c r="BK11" s="73">
        <f>'Позн.разв. к 6г ч1. К.г. '!Q27</f>
        <v>0</v>
      </c>
      <c r="BL11" s="73">
        <f>'Позн.разв. к 6г ч1. К.г. '!R27</f>
        <v>0</v>
      </c>
      <c r="BM11" s="73">
        <f>'Позн.разв. к 6г ч1. К.г. '!S27</f>
        <v>0</v>
      </c>
      <c r="BN11" s="73">
        <f>'Позн.разв. к 6г ч2. К.г. '!E27</f>
        <v>0</v>
      </c>
      <c r="BO11" s="73">
        <f>'Позн.разв. к 6г ч2. К.г. '!F27</f>
        <v>0</v>
      </c>
      <c r="BP11" s="73">
        <f>'Позн.разв. к 6г ч2. К.г. '!G27</f>
        <v>0</v>
      </c>
      <c r="BQ11" s="73">
        <f>'Позн.разв. к 6г ч2. К.г. '!H27</f>
        <v>0</v>
      </c>
      <c r="BR11" s="73">
        <f>'Позн.разв. к 6г ч2. К.г. '!I27</f>
        <v>0</v>
      </c>
      <c r="BS11" s="73">
        <f>'Позн.разв. к 6г ч2. К.г. '!J27</f>
        <v>0</v>
      </c>
      <c r="BT11" s="73">
        <f>'Соц.ком.к 6г ч1. К.г. '!$E$26</f>
        <v>0</v>
      </c>
      <c r="BU11" s="73">
        <f>'Соц.ком.к 6г ч1. К.г. '!$E$26</f>
        <v>0</v>
      </c>
      <c r="BV11" s="73">
        <f>'Соц.ком.к 6г ч1. К.г. '!$E$26</f>
        <v>0</v>
      </c>
      <c r="BW11" s="73">
        <f>'Соц.ком.к 6г ч1. К.г. '!$E$26</f>
        <v>0</v>
      </c>
      <c r="BX11" s="73">
        <f>'Соц.ком.к 6г ч1. К.г. '!$E$26</f>
        <v>0</v>
      </c>
      <c r="BY11" s="73">
        <f>'Соц.ком.к 6г ч1. К.г. '!$E$26</f>
        <v>0</v>
      </c>
      <c r="BZ11" s="73">
        <f>'Соц.ком.к 6г ч1. К.г. '!$E$26</f>
        <v>0</v>
      </c>
      <c r="CA11" s="73">
        <f>'Соц.ком.к 6г ч1. К.г. '!$E$26</f>
        <v>0</v>
      </c>
      <c r="CB11" s="73">
        <f>'Соц.ком.к 6г ч1. К.г. '!$E$26</f>
        <v>0</v>
      </c>
      <c r="CC11" s="73">
        <f>'Соц.ком.к 6г ч1. К.г. '!$E$26</f>
        <v>0</v>
      </c>
      <c r="CD11" s="73">
        <f>'Соц.ком.к 6г ч1. К.г. '!$E$26</f>
        <v>0</v>
      </c>
      <c r="CE11" s="73">
        <f>'Соц.ком.к 6г ч1. К.г. '!$E$26</f>
        <v>0</v>
      </c>
      <c r="CF11" s="73">
        <f>'Соц.ком.к 6г ч1. К.г. '!$E$26</f>
        <v>0</v>
      </c>
      <c r="CG11" s="73">
        <f>'Соц.ком.к 6г ч1. К.г. '!$E$26</f>
        <v>0</v>
      </c>
      <c r="CH11" s="73">
        <f>'Соц.ком.к 6г ч1. К.г. '!$E$26</f>
        <v>0</v>
      </c>
      <c r="CI11" s="73">
        <f>'Соц.ком.к 6г ч1. К.г. '!$E$26</f>
        <v>0</v>
      </c>
      <c r="CJ11" s="73">
        <f>'Соц.ком.к 6г ч1. К.г. '!$E$26</f>
        <v>0</v>
      </c>
      <c r="CK11" s="73">
        <f>'Соц.ком. к 6г ч2 К.г.'!E26</f>
        <v>0</v>
      </c>
      <c r="CL11" s="73">
        <f>'Соц.ком. к 6г ч2 К.г.'!F26</f>
        <v>0</v>
      </c>
      <c r="CM11" s="73">
        <f>'Соц.ком. к 6г ч2 К.г.'!G26</f>
        <v>0</v>
      </c>
      <c r="CN11" s="73">
        <f>'Соц.ком. к 6г ч2 К.г.'!H26</f>
        <v>0</v>
      </c>
      <c r="CO11" s="73">
        <f>'Соц.ком. к 6г ч2 К.г.'!I26</f>
        <v>0</v>
      </c>
      <c r="CP11" s="73">
        <f>'Соц.ком. к 6г ч2 К.г.'!J26</f>
        <v>0</v>
      </c>
      <c r="CQ11" s="73">
        <f>'Соц.ком. к 6г ч2 К.г.'!K26</f>
        <v>0</v>
      </c>
      <c r="CR11" s="73">
        <f>'Соц.ком. к 6г ч2 К.г.'!L26</f>
        <v>0</v>
      </c>
      <c r="CS11" s="73">
        <f>'Соц.ком. к 6г ч2 К.г.'!M26</f>
        <v>0</v>
      </c>
      <c r="CT11" s="73">
        <f>'Физ.разв. к 6г ч1. К.г. '!E27</f>
        <v>0</v>
      </c>
      <c r="CU11" s="73">
        <f>'Физ.разв. к 6г ч1. К.г. '!F27</f>
        <v>0</v>
      </c>
      <c r="CV11" s="73">
        <f>'Физ.разв. к 6г ч1. К.г. '!G27</f>
        <v>0</v>
      </c>
      <c r="CW11" s="73">
        <f>'Физ.разв. к 6г ч1. К.г. '!H27</f>
        <v>0</v>
      </c>
      <c r="CX11" s="73">
        <f>'Физ.разв. к 6г ч1. К.г. '!I27</f>
        <v>0</v>
      </c>
      <c r="CY11" s="73">
        <f>'Физ.разв. к 6г ч1. К.г. '!J27</f>
        <v>0</v>
      </c>
      <c r="CZ11" s="73">
        <f>'Физ.разв. к 6г ч1. К.г. '!K27</f>
        <v>0</v>
      </c>
      <c r="DA11" s="73">
        <f>'Физ.разв. к 6г ч1. К.г. '!L27</f>
        <v>0</v>
      </c>
      <c r="DB11" s="73">
        <f>'Физ.разв. к 6г ч1. К.г. '!M27</f>
        <v>0</v>
      </c>
      <c r="DC11" s="73">
        <f>'Физ.разв. к 6г ч1. К.г. '!N27</f>
        <v>0</v>
      </c>
      <c r="DD11" s="73">
        <f>'Физ.разв. к 6г ч1. К.г. '!O27</f>
        <v>0</v>
      </c>
      <c r="DE11" s="73">
        <f>'Физ.разв. к 6г ч1. К.г. '!P27</f>
        <v>0</v>
      </c>
      <c r="DF11" s="73">
        <f>'Физ.разв. к 6г ч1. К.г. '!Q27</f>
        <v>0</v>
      </c>
      <c r="DG11" s="73">
        <f>'Физ.разв. к 6г ч1. К.г. '!R27</f>
        <v>0</v>
      </c>
      <c r="DH11" s="73">
        <f>'Физ.разв. к 6г ч1. К.г. '!S27</f>
        <v>0</v>
      </c>
      <c r="DI11" s="73">
        <f>'Физ.разв. к 6г ч1. К.г. '!T27</f>
        <v>0</v>
      </c>
      <c r="DJ11" s="73">
        <f>'Физ.разв. к 6г ч1. К.г. '!U27</f>
        <v>0</v>
      </c>
      <c r="DK11" s="73">
        <f>'Физ.разв. к 6г ч1. К.г. '!V27</f>
        <v>0</v>
      </c>
      <c r="DL11" s="73">
        <f>'Физ.разв. к 6г ч1. К.г. '!W27</f>
        <v>0</v>
      </c>
      <c r="DM11" s="73">
        <f>'Физ.разв. к 6г ч1. К.г. '!X27</f>
        <v>0</v>
      </c>
      <c r="DN11" s="73">
        <f>'Физ.разв. к 6г ч2. К.г. '!E28</f>
        <v>0</v>
      </c>
      <c r="DO11" s="73">
        <f>'Физ.разв. к 6г ч2. К.г. '!F28</f>
        <v>0</v>
      </c>
      <c r="DP11" s="73">
        <f>'Физ.разв. к 6г ч2. К.г. '!G28</f>
        <v>0</v>
      </c>
      <c r="DQ11" s="73">
        <f>'Физ.разв. к 6г ч2. К.г. '!H28</f>
        <v>0</v>
      </c>
      <c r="DR11" s="73">
        <f>'Физ.разв. к 6г ч2. К.г. '!I28</f>
        <v>0</v>
      </c>
      <c r="DS11" s="73">
        <f>'Физ.разв. к 6г ч2. К.г. '!J28</f>
        <v>0</v>
      </c>
      <c r="DT11" s="73">
        <f>'Физ.разв. к 6г ч2. К.г. '!K28</f>
        <v>0</v>
      </c>
      <c r="DU11" s="73">
        <f>'Физ.разв. к 6г ч2. К.г. '!L28</f>
        <v>0</v>
      </c>
      <c r="DV11" s="73">
        <f>'Физ.разв. к 6г ч2. К.г. '!M28</f>
        <v>0</v>
      </c>
      <c r="DW11" s="73">
        <f>'Физ.разв. к 6г ч2. К.г. '!N28</f>
        <v>0</v>
      </c>
      <c r="DX11" s="73">
        <f>'Физ.разв. к 6г ч2. К.г. '!O28</f>
        <v>0</v>
      </c>
      <c r="DY11" s="73">
        <f>'Физ.разв. к 6г ч2. К.г. '!P28</f>
        <v>0</v>
      </c>
      <c r="DZ11" s="73">
        <f>'Физ.разв. к 6г ч2. К.г. '!Q28</f>
        <v>0</v>
      </c>
      <c r="EA11" s="73">
        <f>'Физ.разв. к 6г ч2. К.г. '!R28</f>
        <v>0</v>
      </c>
      <c r="EB11" s="73">
        <f>'Физ.разв. к 6г ч2. К.г. '!S28</f>
        <v>0</v>
      </c>
      <c r="EC11" s="73">
        <f>'Физ.разв. к 6г ч2. К.г. '!T28</f>
        <v>0</v>
      </c>
      <c r="ED11" s="73">
        <f>'Физ.разв. к 6г ч2. К.г. '!U28</f>
        <v>0</v>
      </c>
      <c r="EE11" s="73">
        <f>'Физ.разв. к 6г ч2. К.г. '!V28</f>
        <v>0</v>
      </c>
      <c r="EF11" s="73">
        <f>'Физ.разв. к 6г ч2. К.г. '!W28</f>
        <v>0</v>
      </c>
      <c r="EG11" s="73">
        <f>'Физ.разв. к 6г ч2. К.г. '!X28</f>
        <v>0</v>
      </c>
      <c r="EH11" s="73">
        <f>'Физ.разв. к 6г ч2. К.г. '!Y28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95" priority="1" operator="between">
      <formula>1.8</formula>
      <formula>2</formula>
    </cfRule>
    <cfRule type="cellIs" dxfId="94" priority="2" operator="between">
      <formula>1</formula>
      <formula>1.7</formula>
    </cfRule>
    <cfRule type="cellIs" dxfId="93" priority="3" operator="between">
      <formula>0</formula>
      <formula>0.9</formula>
    </cfRule>
  </conditionalFormatting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4:EH11"/>
  <sheetViews>
    <sheetView zoomScale="65" zoomScaleNormal="65" workbookViewId="0">
      <selection activeCell="B10" sqref="B10:EH11"/>
    </sheetView>
  </sheetViews>
  <sheetFormatPr defaultRowHeight="14.5"/>
  <cols>
    <col min="1" max="1" width="14.179687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Список!B20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Н.г.'!E28</f>
        <v>0</v>
      </c>
      <c r="C10" s="73">
        <f>'Худ.эст.к 6г ч1. Н.г.'!F28</f>
        <v>0</v>
      </c>
      <c r="D10" s="73">
        <f>'Худ.эст.к 6г ч1. Н.г.'!G28</f>
        <v>0</v>
      </c>
      <c r="E10" s="73">
        <f>'Худ.эст.к 6г ч1. Н.г.'!H28</f>
        <v>0</v>
      </c>
      <c r="F10" s="73">
        <f>'Худ.эст.к 6г ч1. Н.г.'!I28</f>
        <v>0</v>
      </c>
      <c r="G10" s="73">
        <f>'Худ.эст.к 6г ч1. Н.г.'!J28</f>
        <v>0</v>
      </c>
      <c r="H10" s="73">
        <f>'Худ.эст.к 6г ч1. Н.г.'!K28</f>
        <v>0</v>
      </c>
      <c r="I10" s="73">
        <f>'Худ.эст.к 6г ч1. Н.г.'!L28</f>
        <v>0</v>
      </c>
      <c r="J10" s="73">
        <f>'Худ.эст.к 6г ч1. Н.г.'!M28</f>
        <v>0</v>
      </c>
      <c r="K10" s="73">
        <f>'Худ.эст.к 6г ч1. Н.г.'!N28</f>
        <v>0</v>
      </c>
      <c r="L10" s="73">
        <f>'Худ.эст.к 6г ч1. Н.г.'!O28</f>
        <v>0</v>
      </c>
      <c r="M10" s="73">
        <f>'Худ.эст.к 6г ч2. Н.г.'!E28</f>
        <v>0</v>
      </c>
      <c r="N10" s="73">
        <f>'Худ.эст.к 6г ч2. Н.г.'!F28</f>
        <v>0</v>
      </c>
      <c r="O10" s="73">
        <f>'Худ.эст.к 6г ч2. Н.г.'!G28</f>
        <v>0</v>
      </c>
      <c r="P10" s="73">
        <f>'Худ.эст.к 6г ч2. Н.г.'!H28</f>
        <v>0</v>
      </c>
      <c r="Q10" s="73">
        <f>'Худ.эст.к 6г ч2. Н.г.'!I28</f>
        <v>0</v>
      </c>
      <c r="R10" s="73">
        <f>'Худ.эст.к 6г ч2. Н.г.'!J28</f>
        <v>0</v>
      </c>
      <c r="S10" s="73">
        <f>'Худ.эст.к 6г ч2. Н.г.'!K28</f>
        <v>0</v>
      </c>
      <c r="T10" s="73">
        <f>'Худ.эст.к 6г ч2. Н.г.'!L28</f>
        <v>0</v>
      </c>
      <c r="U10" s="73">
        <f>'Худ.эст.к 6г ч2. Н.г.'!M28</f>
        <v>0</v>
      </c>
      <c r="V10" s="73">
        <f>'Худ.эст.к 6г ч3. Н.г.'!E28</f>
        <v>0</v>
      </c>
      <c r="W10" s="73">
        <f>'Худ.эст.к 6г ч3. Н.г.'!F28</f>
        <v>0</v>
      </c>
      <c r="X10" s="73">
        <f>'Худ.эст.к 6г ч3. Н.г.'!G28</f>
        <v>0</v>
      </c>
      <c r="Y10" s="73">
        <f>'Худ.эст.к 6г ч3. Н.г.'!H28</f>
        <v>0</v>
      </c>
      <c r="Z10" s="73">
        <f>'Худ.эст.к 6г ч3. Н.г.'!I28</f>
        <v>0</v>
      </c>
      <c r="AA10" s="73">
        <f>'Худ.эст.к 6г ч3. Н.г.'!J28</f>
        <v>0</v>
      </c>
      <c r="AB10" s="73">
        <f>'Худ.эст.к 6г ч3. Н.г.'!K28</f>
        <v>0</v>
      </c>
      <c r="AC10" s="73">
        <f>'Худ.эст.к 6г ч3. Н.г.'!L28</f>
        <v>0</v>
      </c>
      <c r="AD10" s="73">
        <f>'Реч.разв.к 6г ч1. Н.г.'!E27</f>
        <v>0</v>
      </c>
      <c r="AE10" s="73">
        <f>'Реч.разв.к 6г ч1. Н.г.'!F27</f>
        <v>0</v>
      </c>
      <c r="AF10" s="73">
        <f>'Реч.разв.к 6г ч1. Н.г.'!G27</f>
        <v>0</v>
      </c>
      <c r="AG10" s="73">
        <f>'Реч.разв.к 6г ч1. Н.г.'!H27</f>
        <v>0</v>
      </c>
      <c r="AH10" s="73">
        <f>'Реч.разв.к 6г ч1. Н.г.'!I27</f>
        <v>0</v>
      </c>
      <c r="AI10" s="73">
        <f>'Реч.разв.к 6г ч1. Н.г.'!J27</f>
        <v>0</v>
      </c>
      <c r="AJ10" s="73">
        <f>'Реч.разв.к 6г ч1. Н.г.'!K27</f>
        <v>0</v>
      </c>
      <c r="AK10" s="73">
        <f>'Реч.разв.к 6г ч1. Н.г.'!L27</f>
        <v>0</v>
      </c>
      <c r="AL10" s="73">
        <f>'Реч.разв.к 6г ч2. Н.г.'!E27</f>
        <v>0</v>
      </c>
      <c r="AM10" s="73">
        <f>'Реч.разв.к 6г ч2. Н.г.'!F27</f>
        <v>0</v>
      </c>
      <c r="AN10" s="73">
        <f>'Реч.разв.к 6г ч2. Н.г.'!G27</f>
        <v>0</v>
      </c>
      <c r="AO10" s="73">
        <f>'Реч.разв.к 6г ч2. Н.г.'!H27</f>
        <v>0</v>
      </c>
      <c r="AP10" s="73">
        <f>'Реч.разв.к 6г ч2. Н.г.'!I27</f>
        <v>0</v>
      </c>
      <c r="AQ10" s="73">
        <f>'Реч.разв.к 6г ч2. Н.г.'!J27</f>
        <v>0</v>
      </c>
      <c r="AR10" s="73">
        <f>'Реч.разв.к 6г ч2. Н.г.'!K27</f>
        <v>0</v>
      </c>
      <c r="AS10" s="73">
        <f>'Реч.разв.к 6г ч2. Н.г.'!L27</f>
        <v>0</v>
      </c>
      <c r="AT10" s="73">
        <f>'Реч.разв.к 6г ч2. Н.г.'!M27</f>
        <v>0</v>
      </c>
      <c r="AU10" s="73">
        <f>'Реч.разв.к 6г ч2. Н.г.'!N27</f>
        <v>0</v>
      </c>
      <c r="AV10" s="73">
        <f>'Реч.разв.к 6г ч2. Н.г.'!O27</f>
        <v>0</v>
      </c>
      <c r="AW10" s="73">
        <f>'Реч.разв.к 6г ч2. Н.г.'!P27</f>
        <v>0</v>
      </c>
      <c r="AX10" s="73">
        <f>'Реч.разв.к 6г ч2. Н.г.'!Q27</f>
        <v>0</v>
      </c>
      <c r="AY10" s="73">
        <f>'Позн.разв. к 6г ч1. Н.г.'!E28</f>
        <v>0</v>
      </c>
      <c r="AZ10" s="73">
        <f>'Позн.разв. к 6г ч1. Н.г.'!F28</f>
        <v>0</v>
      </c>
      <c r="BA10" s="73">
        <f>'Позн.разв. к 6г ч1. Н.г.'!G28</f>
        <v>0</v>
      </c>
      <c r="BB10" s="73">
        <f>'Позн.разв. к 6г ч1. Н.г.'!H28</f>
        <v>0</v>
      </c>
      <c r="BC10" s="73">
        <f>'Позн.разв. к 6г ч1. Н.г.'!I28</f>
        <v>0</v>
      </c>
      <c r="BD10" s="73">
        <f>'Позн.разв. к 6г ч1. Н.г.'!J28</f>
        <v>0</v>
      </c>
      <c r="BE10" s="73">
        <f>'Позн.разв. к 6г ч1. Н.г.'!K28</f>
        <v>0</v>
      </c>
      <c r="BF10" s="73">
        <f>'Позн.разв. к 6г ч1. Н.г.'!L28</f>
        <v>0</v>
      </c>
      <c r="BG10" s="73">
        <f>'Позн.разв. к 6г ч1. Н.г.'!M28</f>
        <v>0</v>
      </c>
      <c r="BH10" s="73">
        <f>'Позн.разв. к 6г ч1. Н.г.'!N28</f>
        <v>0</v>
      </c>
      <c r="BI10" s="73">
        <f>'Позн.разв. к 6г ч1. Н.г.'!O28</f>
        <v>0</v>
      </c>
      <c r="BJ10" s="73">
        <f>'Позн.разв. к 6г ч1. Н.г.'!P28</f>
        <v>0</v>
      </c>
      <c r="BK10" s="73">
        <f>'Позн.разв. к 6г ч1. Н.г.'!Q28</f>
        <v>0</v>
      </c>
      <c r="BL10" s="73">
        <f>'Позн.разв. к 6г ч1. Н.г.'!R28</f>
        <v>0</v>
      </c>
      <c r="BM10" s="73">
        <f>'Позн.разв. к 6г ч1. Н.г.'!S28</f>
        <v>0</v>
      </c>
      <c r="BN10" s="73">
        <f>'Позн.разв. к 6г ч2. Н.г.'!E28</f>
        <v>0</v>
      </c>
      <c r="BO10" s="73">
        <f>'Позн.разв. к 6г ч2. Н.г.'!F28</f>
        <v>0</v>
      </c>
      <c r="BP10" s="73">
        <f>'Позн.разв. к 6г ч2. Н.г.'!G28</f>
        <v>0</v>
      </c>
      <c r="BQ10" s="73">
        <f>'Позн.разв. к 6г ч2. Н.г.'!H28</f>
        <v>0</v>
      </c>
      <c r="BR10" s="73">
        <f>'Позн.разв. к 6г ч2. Н.г.'!I28</f>
        <v>0</v>
      </c>
      <c r="BS10" s="73">
        <f>'Позн.разв. к 6г ч2. Н.г.'!J28</f>
        <v>0</v>
      </c>
      <c r="BT10" s="73">
        <f>'Соц.ком.к 6г ч1. Н.г.'!E27</f>
        <v>0</v>
      </c>
      <c r="BU10" s="73">
        <f>'Соц.ком.к 6г ч1. Н.г.'!F27</f>
        <v>0</v>
      </c>
      <c r="BV10" s="73">
        <f>'Соц.ком.к 6г ч1. Н.г.'!G27</f>
        <v>0</v>
      </c>
      <c r="BW10" s="73">
        <f>'Соц.ком.к 6г ч1. Н.г.'!H27</f>
        <v>0</v>
      </c>
      <c r="BX10" s="73">
        <f>'Соц.ком.к 6г ч1. Н.г.'!I27</f>
        <v>0</v>
      </c>
      <c r="BY10" s="73">
        <f>'Соц.ком.к 6г ч1. Н.г.'!J27</f>
        <v>0</v>
      </c>
      <c r="BZ10" s="73">
        <f>'Соц.ком.к 6г ч1. Н.г.'!K27</f>
        <v>0</v>
      </c>
      <c r="CA10" s="73">
        <f>'Соц.ком.к 6г ч1. Н.г.'!L27</f>
        <v>0</v>
      </c>
      <c r="CB10" s="73">
        <f>'Соц.ком.к 6г ч1. Н.г.'!M27</f>
        <v>0</v>
      </c>
      <c r="CC10" s="73">
        <f>'Соц.ком.к 6г ч1. Н.г.'!N27</f>
        <v>0</v>
      </c>
      <c r="CD10" s="73">
        <f>'Соц.ком.к 6г ч1. Н.г.'!O27</f>
        <v>0</v>
      </c>
      <c r="CE10" s="73">
        <f>'Соц.ком.к 6г ч1. Н.г.'!P27</f>
        <v>0</v>
      </c>
      <c r="CF10" s="73">
        <f>'Соц.ком.к 6г ч1. Н.г.'!Q27</f>
        <v>0</v>
      </c>
      <c r="CG10" s="73">
        <f>'Соц.ком.к 6г ч1. Н.г.'!R27</f>
        <v>0</v>
      </c>
      <c r="CH10" s="73">
        <f>'Соц.ком.к 6г ч1. Н.г.'!S27</f>
        <v>0</v>
      </c>
      <c r="CI10" s="73">
        <f>'Соц.ком.к 6г ч1. Н.г.'!T27</f>
        <v>0</v>
      </c>
      <c r="CJ10" s="73">
        <f>'Соц.ком.к 6г ч1. Н.г.'!U27</f>
        <v>0</v>
      </c>
      <c r="CK10" s="73">
        <f>'Соц.ком. к 6г ч2. Н.г.'!E27</f>
        <v>0</v>
      </c>
      <c r="CL10" s="73">
        <f>'Соц.ком. к 6г ч2. Н.г.'!F27</f>
        <v>0</v>
      </c>
      <c r="CM10" s="73">
        <f>'Соц.ком. к 6г ч2. Н.г.'!G27</f>
        <v>0</v>
      </c>
      <c r="CN10" s="73">
        <f>'Соц.ком. к 6г ч2. Н.г.'!H27</f>
        <v>0</v>
      </c>
      <c r="CO10" s="73">
        <f>'Соц.ком. к 6г ч2. Н.г.'!I27</f>
        <v>0</v>
      </c>
      <c r="CP10" s="73">
        <f>'Соц.ком. к 6г ч2. Н.г.'!J27</f>
        <v>0</v>
      </c>
      <c r="CQ10" s="73">
        <f>'Соц.ком. к 6г ч2. Н.г.'!K27</f>
        <v>0</v>
      </c>
      <c r="CR10" s="73">
        <f>'Соц.ком. к 6г ч2. Н.г.'!L27</f>
        <v>0</v>
      </c>
      <c r="CS10" s="73">
        <f>'Соц.ком. к 6г ч2. Н.г.'!M27</f>
        <v>0</v>
      </c>
      <c r="CT10" s="73">
        <f>'Физ.разв. к 6г ч1. Н.г.'!E28</f>
        <v>0</v>
      </c>
      <c r="CU10" s="73">
        <f>'Физ.разв. к 6г ч1. Н.г.'!F28</f>
        <v>0</v>
      </c>
      <c r="CV10" s="73">
        <f>'Физ.разв. к 6г ч1. Н.г.'!G28</f>
        <v>0</v>
      </c>
      <c r="CW10" s="73">
        <f>'Физ.разв. к 6г ч1. Н.г.'!H28</f>
        <v>0</v>
      </c>
      <c r="CX10" s="73">
        <f>'Физ.разв. к 6г ч1. Н.г.'!I28</f>
        <v>0</v>
      </c>
      <c r="CY10" s="73">
        <f>'Физ.разв. к 6г ч1. Н.г.'!J28</f>
        <v>0</v>
      </c>
      <c r="CZ10" s="73">
        <f>'Физ.разв. к 6г ч1. Н.г.'!K28</f>
        <v>0</v>
      </c>
      <c r="DA10" s="73">
        <f>'Физ.разв. к 6г ч1. Н.г.'!L28</f>
        <v>0</v>
      </c>
      <c r="DB10" s="73">
        <f>'Физ.разв. к 6г ч1. Н.г.'!M28</f>
        <v>0</v>
      </c>
      <c r="DC10" s="73">
        <f>'Физ.разв. к 6г ч1. Н.г.'!N28</f>
        <v>0</v>
      </c>
      <c r="DD10" s="73">
        <f>'Физ.разв. к 6г ч1. Н.г.'!O28</f>
        <v>0</v>
      </c>
      <c r="DE10" s="73">
        <f>'Физ.разв. к 6г ч1. Н.г.'!P28</f>
        <v>0</v>
      </c>
      <c r="DF10" s="73">
        <f>'Физ.разв. к 6г ч1. Н.г.'!Q28</f>
        <v>0</v>
      </c>
      <c r="DG10" s="73">
        <f>'Физ.разв. к 6г ч1. Н.г.'!R28</f>
        <v>0</v>
      </c>
      <c r="DH10" s="73">
        <f>'Физ.разв. к 6г ч1. Н.г.'!S28</f>
        <v>0</v>
      </c>
      <c r="DI10" s="73">
        <f>'Физ.разв. к 6г ч1. Н.г.'!T28</f>
        <v>0</v>
      </c>
      <c r="DJ10" s="73">
        <f>'Физ.разв. к 6г ч1. Н.г.'!U28</f>
        <v>0</v>
      </c>
      <c r="DK10" s="73">
        <f>'Физ.разв. к 6г ч1. Н.г.'!V28</f>
        <v>0</v>
      </c>
      <c r="DL10" s="73">
        <f>'Физ.разв. к 6г ч1. Н.г.'!W28</f>
        <v>0</v>
      </c>
      <c r="DM10" s="73">
        <f>'Физ.разв. к 6г ч1. Н.г.'!X28</f>
        <v>0</v>
      </c>
      <c r="DN10" s="73">
        <f>'Физ.разв. к 6г ч2. Н.г.'!E29</f>
        <v>0</v>
      </c>
      <c r="DO10" s="73">
        <f>'Физ.разв. к 6г ч2. Н.г.'!F29</f>
        <v>0</v>
      </c>
      <c r="DP10" s="73">
        <f>'Физ.разв. к 6г ч2. Н.г.'!G29</f>
        <v>0</v>
      </c>
      <c r="DQ10" s="73">
        <f>'Физ.разв. к 6г ч2. Н.г.'!H29</f>
        <v>0</v>
      </c>
      <c r="DR10" s="73">
        <f>'Физ.разв. к 6г ч2. Н.г.'!I29</f>
        <v>0</v>
      </c>
      <c r="DS10" s="73">
        <f>'Физ.разв. к 6г ч2. Н.г.'!J29</f>
        <v>0</v>
      </c>
      <c r="DT10" s="73">
        <f>'Физ.разв. к 6г ч2. Н.г.'!K29</f>
        <v>0</v>
      </c>
      <c r="DU10" s="73">
        <f>'Физ.разв. к 6г ч2. Н.г.'!L29</f>
        <v>0</v>
      </c>
      <c r="DV10" s="73">
        <f>'Физ.разв. к 6г ч2. Н.г.'!M29</f>
        <v>0</v>
      </c>
      <c r="DW10" s="73">
        <f>'Физ.разв. к 6г ч2. Н.г.'!N29</f>
        <v>0</v>
      </c>
      <c r="DX10" s="73">
        <f>'Физ.разв. к 6г ч2. Н.г.'!O29</f>
        <v>0</v>
      </c>
      <c r="DY10" s="73">
        <f>'Физ.разв. к 6г ч2. Н.г.'!P29</f>
        <v>0</v>
      </c>
      <c r="DZ10" s="73">
        <f>'Физ.разв. к 6г ч2. Н.г.'!Q29</f>
        <v>0</v>
      </c>
      <c r="EA10" s="73">
        <f>'Физ.разв. к 6г ч2. Н.г.'!R29</f>
        <v>0</v>
      </c>
      <c r="EB10" s="73">
        <f>'Физ.разв. к 6г ч2. Н.г.'!S29</f>
        <v>0</v>
      </c>
      <c r="EC10" s="73">
        <f>'Физ.разв. к 6г ч2. Н.г.'!T29</f>
        <v>0</v>
      </c>
      <c r="ED10" s="73">
        <f>'Физ.разв. к 6г ч2. Н.г.'!U29</f>
        <v>0</v>
      </c>
      <c r="EE10" s="73">
        <f>'Физ.разв. к 6г ч2. Н.г.'!V29</f>
        <v>0</v>
      </c>
      <c r="EF10" s="73">
        <f>'Физ.разв. к 6г ч2. Н.г.'!W29</f>
        <v>0</v>
      </c>
      <c r="EG10" s="73">
        <f>'Физ.разв. к 6г ч2. Н.г.'!X29</f>
        <v>0</v>
      </c>
      <c r="EH10" s="73">
        <f>'Физ.разв. к 6г ч2. Н.г.'!Y29</f>
        <v>0</v>
      </c>
    </row>
    <row r="11" spans="1:138">
      <c r="A11" s="12" t="s">
        <v>264</v>
      </c>
      <c r="B11" s="73">
        <f>'Худ.эст.к 6г ч1. К.г. '!E28</f>
        <v>0</v>
      </c>
      <c r="C11" s="73">
        <f>'Худ.эст.к 6г ч1. К.г. '!F28</f>
        <v>0</v>
      </c>
      <c r="D11" s="73">
        <f>'Худ.эст.к 6г ч1. К.г. '!G28</f>
        <v>0</v>
      </c>
      <c r="E11" s="73">
        <f>'Худ.эст.к 6г ч1. К.г. '!H28</f>
        <v>0</v>
      </c>
      <c r="F11" s="73">
        <f>'Худ.эст.к 6г ч1. К.г. '!I28</f>
        <v>0</v>
      </c>
      <c r="G11" s="73">
        <f>'Худ.эст.к 6г ч1. К.г. '!J28</f>
        <v>0</v>
      </c>
      <c r="H11" s="73">
        <f>'Худ.эст.к 6г ч1. К.г. '!K28</f>
        <v>0</v>
      </c>
      <c r="I11" s="73">
        <f>'Худ.эст.к 6г ч1. К.г. '!L28</f>
        <v>0</v>
      </c>
      <c r="J11" s="73">
        <f>'Худ.эст.к 6г ч1. К.г. '!M28</f>
        <v>0</v>
      </c>
      <c r="K11" s="73">
        <f>'Худ.эст.к 6г ч1. К.г. '!N28</f>
        <v>0</v>
      </c>
      <c r="L11" s="73">
        <f>'Худ.эст.к 6г ч1. К.г. '!O28</f>
        <v>0</v>
      </c>
      <c r="M11" s="73">
        <f>'Худ.эст.к 6г ч2. К.г. '!E28</f>
        <v>0</v>
      </c>
      <c r="N11" s="73">
        <f>'Худ.эст.к 6г ч2. К.г. '!F28</f>
        <v>0</v>
      </c>
      <c r="O11" s="73">
        <f>'Худ.эст.к 6г ч2. К.г. '!G28</f>
        <v>0</v>
      </c>
      <c r="P11" s="73">
        <f>'Худ.эст.к 6г ч2. К.г. '!H28</f>
        <v>0</v>
      </c>
      <c r="Q11" s="73">
        <f>'Худ.эст.к 6г ч2. К.г. '!I28</f>
        <v>0</v>
      </c>
      <c r="R11" s="73">
        <f>'Худ.эст.к 6г ч2. К.г. '!J28</f>
        <v>0</v>
      </c>
      <c r="S11" s="73">
        <f>'Худ.эст.к 6г ч2. К.г. '!K28</f>
        <v>0</v>
      </c>
      <c r="T11" s="73">
        <f>'Худ.эст.к 6г ч2. К.г. '!L28</f>
        <v>0</v>
      </c>
      <c r="U11" s="73">
        <f>'Худ.эст.к 6г ч2. К.г. '!M28</f>
        <v>0</v>
      </c>
      <c r="V11" s="73">
        <f>'Худ.эст.к 6г ч3. К.г. '!E28</f>
        <v>0</v>
      </c>
      <c r="W11" s="73">
        <f>'Худ.эст.к 6г ч3. К.г. '!F28</f>
        <v>0</v>
      </c>
      <c r="X11" s="73">
        <f>'Худ.эст.к 6г ч3. К.г. '!G28</f>
        <v>0</v>
      </c>
      <c r="Y11" s="73">
        <f>'Худ.эст.к 6г ч3. К.г. '!H28</f>
        <v>0</v>
      </c>
      <c r="Z11" s="73">
        <f>'Худ.эст.к 6г ч3. К.г. '!I28</f>
        <v>0</v>
      </c>
      <c r="AA11" s="73">
        <f>'Худ.эст.к 6г ч3. К.г. '!J28</f>
        <v>0</v>
      </c>
      <c r="AB11" s="73">
        <f>'Худ.эст.к 6г ч3. К.г. '!K28</f>
        <v>0</v>
      </c>
      <c r="AC11" s="73">
        <f>'Худ.эст.к 6г ч3. К.г. '!L28</f>
        <v>0</v>
      </c>
      <c r="AD11" s="73">
        <f>'Реч.разв.к 6г ч1. К.г. '!E27</f>
        <v>0</v>
      </c>
      <c r="AE11" s="73">
        <f>'Реч.разв.к 6г ч1. К.г. '!F27</f>
        <v>0</v>
      </c>
      <c r="AF11" s="73">
        <f>'Реч.разв.к 6г ч1. К.г. '!G27</f>
        <v>0</v>
      </c>
      <c r="AG11" s="73">
        <f>'Реч.разв.к 6г ч1. К.г. '!H27</f>
        <v>0</v>
      </c>
      <c r="AH11" s="73">
        <f>'Реч.разв.к 6г ч1. К.г. '!I27</f>
        <v>0</v>
      </c>
      <c r="AI11" s="73">
        <f>'Реч.разв.к 6г ч1. К.г. '!J27</f>
        <v>0</v>
      </c>
      <c r="AJ11" s="73">
        <f>'Реч.разв.к 6г ч1. К.г. '!K27</f>
        <v>0</v>
      </c>
      <c r="AK11" s="73">
        <f>'Реч.разв.к 6г ч1. К.г. '!L27</f>
        <v>0</v>
      </c>
      <c r="AL11" s="73">
        <f>'Реч.разв.к 6г ч2. К.г. '!E27</f>
        <v>0</v>
      </c>
      <c r="AM11" s="73">
        <f>'Реч.разв.к 6г ч2. К.г. '!F27</f>
        <v>0</v>
      </c>
      <c r="AN11" s="73">
        <f>'Реч.разв.к 6г ч2. К.г. '!G27</f>
        <v>0</v>
      </c>
      <c r="AO11" s="73">
        <f>'Реч.разв.к 6г ч2. К.г. '!H27</f>
        <v>0</v>
      </c>
      <c r="AP11" s="73">
        <f>'Реч.разв.к 6г ч2. К.г. '!I27</f>
        <v>0</v>
      </c>
      <c r="AQ11" s="73">
        <f>'Реч.разв.к 6г ч2. К.г. '!J27</f>
        <v>0</v>
      </c>
      <c r="AR11" s="73">
        <f>'Реч.разв.к 6г ч2. К.г. '!K27</f>
        <v>0</v>
      </c>
      <c r="AS11" s="73">
        <f>'Реч.разв.к 6г ч2. К.г. '!L27</f>
        <v>0</v>
      </c>
      <c r="AT11" s="73">
        <f>'Реч.разв.к 6г ч2. К.г. '!M27</f>
        <v>0</v>
      </c>
      <c r="AU11" s="73">
        <f>'Реч.разв.к 6г ч2. К.г. '!N27</f>
        <v>0</v>
      </c>
      <c r="AV11" s="73">
        <f>'Реч.разв.к 6г ч2. К.г. '!O27</f>
        <v>0</v>
      </c>
      <c r="AW11" s="73">
        <f>'Реч.разв.к 6г ч2. К.г. '!P27</f>
        <v>0</v>
      </c>
      <c r="AX11" s="73">
        <f>'Реч.разв.к 6г ч2. К.г. '!Q27</f>
        <v>0</v>
      </c>
      <c r="AY11" s="73">
        <f>'Позн.разв. к 6г ч1. К.г. '!E28</f>
        <v>0</v>
      </c>
      <c r="AZ11" s="73">
        <f>'Позн.разв. к 6г ч1. К.г. '!F28</f>
        <v>0</v>
      </c>
      <c r="BA11" s="73">
        <f>'Позн.разв. к 6г ч1. К.г. '!G28</f>
        <v>0</v>
      </c>
      <c r="BB11" s="73">
        <f>'Позн.разв. к 6г ч1. К.г. '!H28</f>
        <v>0</v>
      </c>
      <c r="BC11" s="73">
        <f>'Позн.разв. к 6г ч1. К.г. '!I28</f>
        <v>0</v>
      </c>
      <c r="BD11" s="73">
        <f>'Позн.разв. к 6г ч1. К.г. '!J28</f>
        <v>0</v>
      </c>
      <c r="BE11" s="73">
        <f>'Позн.разв. к 6г ч1. К.г. '!K28</f>
        <v>0</v>
      </c>
      <c r="BF11" s="73">
        <f>'Позн.разв. к 6г ч1. К.г. '!L28</f>
        <v>0</v>
      </c>
      <c r="BG11" s="73">
        <f>'Позн.разв. к 6г ч1. К.г. '!M28</f>
        <v>0</v>
      </c>
      <c r="BH11" s="73">
        <f>'Позн.разв. к 6г ч1. К.г. '!N28</f>
        <v>0</v>
      </c>
      <c r="BI11" s="73">
        <f>'Позн.разв. к 6г ч1. К.г. '!O28</f>
        <v>0</v>
      </c>
      <c r="BJ11" s="73">
        <f>'Позн.разв. к 6г ч1. К.г. '!P28</f>
        <v>0</v>
      </c>
      <c r="BK11" s="73">
        <f>'Позн.разв. к 6г ч1. К.г. '!Q28</f>
        <v>0</v>
      </c>
      <c r="BL11" s="73">
        <f>'Позн.разв. к 6г ч1. К.г. '!R28</f>
        <v>0</v>
      </c>
      <c r="BM11" s="73">
        <f>'Позн.разв. к 6г ч1. К.г. '!S28</f>
        <v>0</v>
      </c>
      <c r="BN11" s="73">
        <f>'Позн.разв. к 6г ч2. К.г. '!E28</f>
        <v>0</v>
      </c>
      <c r="BO11" s="73">
        <f>'Позн.разв. к 6г ч2. К.г. '!F28</f>
        <v>0</v>
      </c>
      <c r="BP11" s="73">
        <f>'Позн.разв. к 6г ч2. К.г. '!G28</f>
        <v>0</v>
      </c>
      <c r="BQ11" s="73">
        <f>'Позн.разв. к 6г ч2. К.г. '!H28</f>
        <v>0</v>
      </c>
      <c r="BR11" s="73">
        <f>'Позн.разв. к 6г ч2. К.г. '!I28</f>
        <v>0</v>
      </c>
      <c r="BS11" s="73">
        <f>'Позн.разв. к 6г ч2. К.г. '!J28</f>
        <v>0</v>
      </c>
      <c r="BT11" s="73">
        <f>'Соц.ком.к 6г ч1. К.г. '!$E$27</f>
        <v>0</v>
      </c>
      <c r="BU11" s="73">
        <f>'Соц.ком.к 6г ч1. К.г. '!$E$27</f>
        <v>0</v>
      </c>
      <c r="BV11" s="73">
        <f>'Соц.ком.к 6г ч1. К.г. '!$E$27</f>
        <v>0</v>
      </c>
      <c r="BW11" s="73">
        <f>'Соц.ком.к 6г ч1. К.г. '!$E$27</f>
        <v>0</v>
      </c>
      <c r="BX11" s="73">
        <f>'Соц.ком.к 6г ч1. К.г. '!$E$27</f>
        <v>0</v>
      </c>
      <c r="BY11" s="73">
        <f>'Соц.ком.к 6г ч1. К.г. '!$E$27</f>
        <v>0</v>
      </c>
      <c r="BZ11" s="73">
        <f>'Соц.ком.к 6г ч1. К.г. '!$E$27</f>
        <v>0</v>
      </c>
      <c r="CA11" s="73">
        <f>'Соц.ком.к 6г ч1. К.г. '!$E$27</f>
        <v>0</v>
      </c>
      <c r="CB11" s="73">
        <f>'Соц.ком.к 6г ч1. К.г. '!$E$27</f>
        <v>0</v>
      </c>
      <c r="CC11" s="73">
        <f>'Соц.ком.к 6г ч1. К.г. '!$E$27</f>
        <v>0</v>
      </c>
      <c r="CD11" s="73">
        <f>'Соц.ком.к 6г ч1. К.г. '!$E$27</f>
        <v>0</v>
      </c>
      <c r="CE11" s="73">
        <f>'Соц.ком.к 6г ч1. К.г. '!$E$27</f>
        <v>0</v>
      </c>
      <c r="CF11" s="73">
        <f>'Соц.ком.к 6г ч1. К.г. '!$E$27</f>
        <v>0</v>
      </c>
      <c r="CG11" s="73">
        <f>'Соц.ком.к 6г ч1. К.г. '!$E$27</f>
        <v>0</v>
      </c>
      <c r="CH11" s="73">
        <f>'Соц.ком.к 6г ч1. К.г. '!$E$27</f>
        <v>0</v>
      </c>
      <c r="CI11" s="73">
        <f>'Соц.ком.к 6г ч1. К.г. '!$E$27</f>
        <v>0</v>
      </c>
      <c r="CJ11" s="73">
        <f>'Соц.ком.к 6г ч1. К.г. '!$E$27</f>
        <v>0</v>
      </c>
      <c r="CK11" s="73">
        <f>'Соц.ком. к 6г ч2 К.г.'!E27</f>
        <v>0</v>
      </c>
      <c r="CL11" s="73">
        <f>'Соц.ком. к 6г ч2 К.г.'!F27</f>
        <v>0</v>
      </c>
      <c r="CM11" s="73">
        <f>'Соц.ком. к 6г ч2 К.г.'!G27</f>
        <v>0</v>
      </c>
      <c r="CN11" s="73">
        <f>'Соц.ком. к 6г ч2 К.г.'!H27</f>
        <v>0</v>
      </c>
      <c r="CO11" s="73">
        <f>'Соц.ком. к 6г ч2 К.г.'!I27</f>
        <v>0</v>
      </c>
      <c r="CP11" s="73">
        <f>'Соц.ком. к 6г ч2 К.г.'!J27</f>
        <v>0</v>
      </c>
      <c r="CQ11" s="73">
        <f>'Соц.ком. к 6г ч2 К.г.'!K27</f>
        <v>0</v>
      </c>
      <c r="CR11" s="73">
        <f>'Соц.ком. к 6г ч2 К.г.'!L27</f>
        <v>0</v>
      </c>
      <c r="CS11" s="73">
        <f>'Соц.ком. к 6г ч2 К.г.'!M27</f>
        <v>0</v>
      </c>
      <c r="CT11" s="73">
        <f>'Физ.разв. к 6г ч1. К.г. '!E28</f>
        <v>0</v>
      </c>
      <c r="CU11" s="73">
        <f>'Физ.разв. к 6г ч1. К.г. '!F28</f>
        <v>0</v>
      </c>
      <c r="CV11" s="73">
        <f>'Физ.разв. к 6г ч1. К.г. '!G28</f>
        <v>0</v>
      </c>
      <c r="CW11" s="73">
        <f>'Физ.разв. к 6г ч1. К.г. '!H28</f>
        <v>0</v>
      </c>
      <c r="CX11" s="73">
        <f>'Физ.разв. к 6г ч1. К.г. '!I28</f>
        <v>0</v>
      </c>
      <c r="CY11" s="73">
        <f>'Физ.разв. к 6г ч1. К.г. '!J28</f>
        <v>0</v>
      </c>
      <c r="CZ11" s="73">
        <f>'Физ.разв. к 6г ч1. К.г. '!K28</f>
        <v>0</v>
      </c>
      <c r="DA11" s="73">
        <f>'Физ.разв. к 6г ч1. К.г. '!L28</f>
        <v>0</v>
      </c>
      <c r="DB11" s="73">
        <f>'Физ.разв. к 6г ч1. К.г. '!M28</f>
        <v>0</v>
      </c>
      <c r="DC11" s="73">
        <f>'Физ.разв. к 6г ч1. К.г. '!N28</f>
        <v>0</v>
      </c>
      <c r="DD11" s="73">
        <f>'Физ.разв. к 6г ч1. К.г. '!O28</f>
        <v>0</v>
      </c>
      <c r="DE11" s="73">
        <f>'Физ.разв. к 6г ч1. К.г. '!P28</f>
        <v>0</v>
      </c>
      <c r="DF11" s="73">
        <f>'Физ.разв. к 6г ч1. К.г. '!Q28</f>
        <v>0</v>
      </c>
      <c r="DG11" s="73">
        <f>'Физ.разв. к 6г ч1. К.г. '!R28</f>
        <v>0</v>
      </c>
      <c r="DH11" s="73">
        <f>'Физ.разв. к 6г ч1. К.г. '!S28</f>
        <v>0</v>
      </c>
      <c r="DI11" s="73">
        <f>'Физ.разв. к 6г ч1. К.г. '!T28</f>
        <v>0</v>
      </c>
      <c r="DJ11" s="73">
        <f>'Физ.разв. к 6г ч1. К.г. '!U28</f>
        <v>0</v>
      </c>
      <c r="DK11" s="73">
        <f>'Физ.разв. к 6г ч1. К.г. '!V28</f>
        <v>0</v>
      </c>
      <c r="DL11" s="73">
        <f>'Физ.разв. к 6г ч1. К.г. '!W28</f>
        <v>0</v>
      </c>
      <c r="DM11" s="73">
        <f>'Физ.разв. к 6г ч1. К.г. '!X28</f>
        <v>0</v>
      </c>
      <c r="DN11" s="73">
        <f>'Физ.разв. к 6г ч2. К.г. '!E29</f>
        <v>0</v>
      </c>
      <c r="DO11" s="73">
        <f>'Физ.разв. к 6г ч2. К.г. '!F29</f>
        <v>0</v>
      </c>
      <c r="DP11" s="73">
        <f>'Физ.разв. к 6г ч2. К.г. '!G29</f>
        <v>0</v>
      </c>
      <c r="DQ11" s="73">
        <f>'Физ.разв. к 6г ч2. К.г. '!H29</f>
        <v>0</v>
      </c>
      <c r="DR11" s="73">
        <f>'Физ.разв. к 6г ч2. К.г. '!I29</f>
        <v>0</v>
      </c>
      <c r="DS11" s="73">
        <f>'Физ.разв. к 6г ч2. К.г. '!J29</f>
        <v>0</v>
      </c>
      <c r="DT11" s="73">
        <f>'Физ.разв. к 6г ч2. К.г. '!K29</f>
        <v>0</v>
      </c>
      <c r="DU11" s="73">
        <f>'Физ.разв. к 6г ч2. К.г. '!L29</f>
        <v>0</v>
      </c>
      <c r="DV11" s="73">
        <f>'Физ.разв. к 6г ч2. К.г. '!M29</f>
        <v>0</v>
      </c>
      <c r="DW11" s="73">
        <f>'Физ.разв. к 6г ч2. К.г. '!N29</f>
        <v>0</v>
      </c>
      <c r="DX11" s="73">
        <f>'Физ.разв. к 6г ч2. К.г. '!O29</f>
        <v>0</v>
      </c>
      <c r="DY11" s="73">
        <f>'Физ.разв. к 6г ч2. К.г. '!P29</f>
        <v>0</v>
      </c>
      <c r="DZ11" s="73">
        <f>'Физ.разв. к 6г ч2. К.г. '!Q29</f>
        <v>0</v>
      </c>
      <c r="EA11" s="73">
        <f>'Физ.разв. к 6г ч2. К.г. '!R29</f>
        <v>0</v>
      </c>
      <c r="EB11" s="73">
        <f>'Физ.разв. к 6г ч2. К.г. '!S29</f>
        <v>0</v>
      </c>
      <c r="EC11" s="73">
        <f>'Физ.разв. к 6г ч2. К.г. '!T29</f>
        <v>0</v>
      </c>
      <c r="ED11" s="73">
        <f>'Физ.разв. к 6г ч2. К.г. '!U29</f>
        <v>0</v>
      </c>
      <c r="EE11" s="73">
        <f>'Физ.разв. к 6г ч2. К.г. '!V29</f>
        <v>0</v>
      </c>
      <c r="EF11" s="73">
        <f>'Физ.разв. к 6г ч2. К.г. '!W29</f>
        <v>0</v>
      </c>
      <c r="EG11" s="73">
        <f>'Физ.разв. к 6г ч2. К.г. '!X29</f>
        <v>0</v>
      </c>
      <c r="EH11" s="73">
        <f>'Физ.разв. к 6г ч2. К.г. '!Y29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89" priority="1" operator="between">
      <formula>1.8</formula>
      <formula>2</formula>
    </cfRule>
    <cfRule type="cellIs" dxfId="88" priority="2" operator="between">
      <formula>1</formula>
      <formula>1.7</formula>
    </cfRule>
    <cfRule type="cellIs" dxfId="87" priority="3" operator="between">
      <formula>0</formula>
      <formula>0.9</formula>
    </cfRule>
  </conditionalFormatting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4:EH11"/>
  <sheetViews>
    <sheetView zoomScale="69" zoomScaleNormal="69" workbookViewId="0">
      <selection activeCell="B10" sqref="B10:EH11"/>
    </sheetView>
  </sheetViews>
  <sheetFormatPr defaultRowHeight="14.5"/>
  <cols>
    <col min="1" max="1" width="1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Список!B21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Н.г.'!E29</f>
        <v>0</v>
      </c>
      <c r="C10" s="73">
        <f>'Худ.эст.к 6г ч1. Н.г.'!F29</f>
        <v>0</v>
      </c>
      <c r="D10" s="73">
        <f>'Худ.эст.к 6г ч1. Н.г.'!G29</f>
        <v>0</v>
      </c>
      <c r="E10" s="73">
        <f>'Худ.эст.к 6г ч1. Н.г.'!H29</f>
        <v>0</v>
      </c>
      <c r="F10" s="73">
        <f>'Худ.эст.к 6г ч1. Н.г.'!I29</f>
        <v>0</v>
      </c>
      <c r="G10" s="73">
        <f>'Худ.эст.к 6г ч1. Н.г.'!J29</f>
        <v>0</v>
      </c>
      <c r="H10" s="73">
        <f>'Худ.эст.к 6г ч1. Н.г.'!K29</f>
        <v>0</v>
      </c>
      <c r="I10" s="73">
        <f>'Худ.эст.к 6г ч1. Н.г.'!L29</f>
        <v>0</v>
      </c>
      <c r="J10" s="73">
        <f>'Худ.эст.к 6г ч1. Н.г.'!M29</f>
        <v>0</v>
      </c>
      <c r="K10" s="73">
        <f>'Худ.эст.к 6г ч1. Н.г.'!N29</f>
        <v>0</v>
      </c>
      <c r="L10" s="73">
        <f>'Худ.эст.к 6г ч1. Н.г.'!O29</f>
        <v>0</v>
      </c>
      <c r="M10" s="73">
        <f>'Худ.эст.к 6г ч2. Н.г.'!E29</f>
        <v>0</v>
      </c>
      <c r="N10" s="73">
        <f>'Худ.эст.к 6г ч2. Н.г.'!F29</f>
        <v>0</v>
      </c>
      <c r="O10" s="73">
        <f>'Худ.эст.к 6г ч2. Н.г.'!G29</f>
        <v>0</v>
      </c>
      <c r="P10" s="73">
        <f>'Худ.эст.к 6г ч2. Н.г.'!H29</f>
        <v>0</v>
      </c>
      <c r="Q10" s="73">
        <f>'Худ.эст.к 6г ч2. Н.г.'!I29</f>
        <v>0</v>
      </c>
      <c r="R10" s="73">
        <f>'Худ.эст.к 6г ч2. Н.г.'!J29</f>
        <v>0</v>
      </c>
      <c r="S10" s="73">
        <f>'Худ.эст.к 6г ч2. Н.г.'!K29</f>
        <v>0</v>
      </c>
      <c r="T10" s="73">
        <f>'Худ.эст.к 6г ч2. Н.г.'!L29</f>
        <v>0</v>
      </c>
      <c r="U10" s="73">
        <f>'Худ.эст.к 6г ч2. Н.г.'!M29</f>
        <v>0</v>
      </c>
      <c r="V10" s="73">
        <f>'Худ.эст.к 6г ч3. Н.г.'!E29</f>
        <v>0</v>
      </c>
      <c r="W10" s="73">
        <f>'Худ.эст.к 6г ч3. Н.г.'!F29</f>
        <v>0</v>
      </c>
      <c r="X10" s="73">
        <f>'Худ.эст.к 6г ч3. Н.г.'!G29</f>
        <v>0</v>
      </c>
      <c r="Y10" s="73">
        <f>'Худ.эст.к 6г ч3. Н.г.'!H29</f>
        <v>0</v>
      </c>
      <c r="Z10" s="73">
        <f>'Худ.эст.к 6г ч3. Н.г.'!I29</f>
        <v>0</v>
      </c>
      <c r="AA10" s="73">
        <f>'Худ.эст.к 6г ч3. Н.г.'!J29</f>
        <v>0</v>
      </c>
      <c r="AB10" s="73">
        <f>'Худ.эст.к 6г ч3. Н.г.'!K29</f>
        <v>0</v>
      </c>
      <c r="AC10" s="73">
        <f>'Худ.эст.к 6г ч3. Н.г.'!L29</f>
        <v>0</v>
      </c>
      <c r="AD10" s="73">
        <f>'Реч.разв.к 6г ч1. Н.г.'!E28</f>
        <v>0</v>
      </c>
      <c r="AE10" s="73">
        <f>'Реч.разв.к 6г ч1. Н.г.'!F28</f>
        <v>0</v>
      </c>
      <c r="AF10" s="73">
        <f>'Реч.разв.к 6г ч1. Н.г.'!G28</f>
        <v>0</v>
      </c>
      <c r="AG10" s="73">
        <f>'Реч.разв.к 6г ч1. Н.г.'!H28</f>
        <v>0</v>
      </c>
      <c r="AH10" s="73">
        <f>'Реч.разв.к 6г ч1. Н.г.'!I28</f>
        <v>0</v>
      </c>
      <c r="AI10" s="73">
        <f>'Реч.разв.к 6г ч1. Н.г.'!J28</f>
        <v>0</v>
      </c>
      <c r="AJ10" s="73">
        <f>'Реч.разв.к 6г ч1. Н.г.'!K28</f>
        <v>0</v>
      </c>
      <c r="AK10" s="73">
        <f>'Реч.разв.к 6г ч1. Н.г.'!L28</f>
        <v>0</v>
      </c>
      <c r="AL10" s="73">
        <f>'Реч.разв.к 6г ч2. Н.г.'!E28</f>
        <v>0</v>
      </c>
      <c r="AM10" s="73">
        <f>'Реч.разв.к 6г ч2. Н.г.'!F28</f>
        <v>0</v>
      </c>
      <c r="AN10" s="73">
        <f>'Реч.разв.к 6г ч2. Н.г.'!G28</f>
        <v>0</v>
      </c>
      <c r="AO10" s="73">
        <f>'Реч.разв.к 6г ч2. Н.г.'!H28</f>
        <v>0</v>
      </c>
      <c r="AP10" s="73">
        <f>'Реч.разв.к 6г ч2. Н.г.'!I28</f>
        <v>0</v>
      </c>
      <c r="AQ10" s="73">
        <f>'Реч.разв.к 6г ч2. Н.г.'!J28</f>
        <v>0</v>
      </c>
      <c r="AR10" s="73">
        <f>'Реч.разв.к 6г ч2. Н.г.'!K28</f>
        <v>0</v>
      </c>
      <c r="AS10" s="73">
        <f>'Реч.разв.к 6г ч2. Н.г.'!L28</f>
        <v>0</v>
      </c>
      <c r="AT10" s="73">
        <f>'Реч.разв.к 6г ч2. Н.г.'!M28</f>
        <v>0</v>
      </c>
      <c r="AU10" s="73">
        <f>'Реч.разв.к 6г ч2. Н.г.'!N28</f>
        <v>0</v>
      </c>
      <c r="AV10" s="73">
        <f>'Реч.разв.к 6г ч2. Н.г.'!O28</f>
        <v>0</v>
      </c>
      <c r="AW10" s="73">
        <f>'Реч.разв.к 6г ч2. Н.г.'!P28</f>
        <v>0</v>
      </c>
      <c r="AX10" s="73">
        <f>'Реч.разв.к 6г ч2. Н.г.'!Q28</f>
        <v>0</v>
      </c>
      <c r="AY10" s="73">
        <f>'Позн.разв. к 6г ч1. Н.г.'!E29</f>
        <v>0</v>
      </c>
      <c r="AZ10" s="73">
        <f>'Позн.разв. к 6г ч1. Н.г.'!F29</f>
        <v>0</v>
      </c>
      <c r="BA10" s="73">
        <f>'Позн.разв. к 6г ч1. Н.г.'!G29</f>
        <v>0</v>
      </c>
      <c r="BB10" s="73">
        <f>'Позн.разв. к 6г ч1. Н.г.'!H29</f>
        <v>0</v>
      </c>
      <c r="BC10" s="73">
        <f>'Позн.разв. к 6г ч1. Н.г.'!I29</f>
        <v>0</v>
      </c>
      <c r="BD10" s="73">
        <f>'Позн.разв. к 6г ч1. Н.г.'!J29</f>
        <v>0</v>
      </c>
      <c r="BE10" s="73">
        <f>'Позн.разв. к 6г ч1. Н.г.'!K29</f>
        <v>0</v>
      </c>
      <c r="BF10" s="73">
        <f>'Позн.разв. к 6г ч1. Н.г.'!L29</f>
        <v>0</v>
      </c>
      <c r="BG10" s="73">
        <f>'Позн.разв. к 6г ч1. Н.г.'!M29</f>
        <v>0</v>
      </c>
      <c r="BH10" s="73">
        <f>'Позн.разв. к 6г ч1. Н.г.'!N29</f>
        <v>0</v>
      </c>
      <c r="BI10" s="73">
        <f>'Позн.разв. к 6г ч1. Н.г.'!O29</f>
        <v>0</v>
      </c>
      <c r="BJ10" s="73">
        <f>'Позн.разв. к 6г ч1. Н.г.'!P29</f>
        <v>0</v>
      </c>
      <c r="BK10" s="73">
        <f>'Позн.разв. к 6г ч1. Н.г.'!Q29</f>
        <v>0</v>
      </c>
      <c r="BL10" s="73">
        <f>'Позн.разв. к 6г ч1. Н.г.'!R29</f>
        <v>0</v>
      </c>
      <c r="BM10" s="73">
        <f>'Позн.разв. к 6г ч1. Н.г.'!S29</f>
        <v>0</v>
      </c>
      <c r="BN10" s="73">
        <f>'Позн.разв. к 6г ч2. Н.г.'!E29</f>
        <v>0</v>
      </c>
      <c r="BO10" s="73">
        <f>'Позн.разв. к 6г ч2. Н.г.'!F29</f>
        <v>0</v>
      </c>
      <c r="BP10" s="73">
        <f>'Позн.разв. к 6г ч2. Н.г.'!G29</f>
        <v>0</v>
      </c>
      <c r="BQ10" s="73">
        <f>'Позн.разв. к 6г ч2. Н.г.'!H29</f>
        <v>0</v>
      </c>
      <c r="BR10" s="73">
        <f>'Позн.разв. к 6г ч2. Н.г.'!I29</f>
        <v>0</v>
      </c>
      <c r="BS10" s="73">
        <f>'Позн.разв. к 6г ч2. Н.г.'!J29</f>
        <v>0</v>
      </c>
      <c r="BT10" s="73">
        <f>'Соц.ком.к 6г ч1. Н.г.'!E28</f>
        <v>0</v>
      </c>
      <c r="BU10" s="73">
        <f>'Соц.ком.к 6г ч1. Н.г.'!F28</f>
        <v>0</v>
      </c>
      <c r="BV10" s="73">
        <f>'Соц.ком.к 6г ч1. Н.г.'!G28</f>
        <v>0</v>
      </c>
      <c r="BW10" s="73">
        <f>'Соц.ком.к 6г ч1. Н.г.'!H28</f>
        <v>0</v>
      </c>
      <c r="BX10" s="73">
        <f>'Соц.ком.к 6г ч1. Н.г.'!I28</f>
        <v>0</v>
      </c>
      <c r="BY10" s="73">
        <f>'Соц.ком.к 6г ч1. Н.г.'!J28</f>
        <v>0</v>
      </c>
      <c r="BZ10" s="73">
        <f>'Соц.ком.к 6г ч1. Н.г.'!K28</f>
        <v>0</v>
      </c>
      <c r="CA10" s="73">
        <f>'Соц.ком.к 6г ч1. Н.г.'!L28</f>
        <v>0</v>
      </c>
      <c r="CB10" s="73">
        <f>'Соц.ком.к 6г ч1. Н.г.'!M28</f>
        <v>0</v>
      </c>
      <c r="CC10" s="73">
        <f>'Соц.ком.к 6г ч1. Н.г.'!N28</f>
        <v>0</v>
      </c>
      <c r="CD10" s="73">
        <f>'Соц.ком.к 6г ч1. Н.г.'!O28</f>
        <v>0</v>
      </c>
      <c r="CE10" s="73">
        <f>'Соц.ком.к 6г ч1. Н.г.'!P28</f>
        <v>0</v>
      </c>
      <c r="CF10" s="73">
        <f>'Соц.ком.к 6г ч1. Н.г.'!Q28</f>
        <v>0</v>
      </c>
      <c r="CG10" s="73">
        <f>'Соц.ком.к 6г ч1. Н.г.'!R28</f>
        <v>0</v>
      </c>
      <c r="CH10" s="73">
        <f>'Соц.ком.к 6г ч1. Н.г.'!S28</f>
        <v>0</v>
      </c>
      <c r="CI10" s="73">
        <f>'Соц.ком.к 6г ч1. Н.г.'!T28</f>
        <v>0</v>
      </c>
      <c r="CJ10" s="73">
        <f>'Соц.ком.к 6г ч1. Н.г.'!U28</f>
        <v>0</v>
      </c>
      <c r="CK10" s="73">
        <f>'Соц.ком. к 6г ч2. Н.г.'!E28</f>
        <v>0</v>
      </c>
      <c r="CL10" s="73">
        <f>'Соц.ком. к 6г ч2. Н.г.'!F28</f>
        <v>0</v>
      </c>
      <c r="CM10" s="73">
        <f>'Соц.ком. к 6г ч2. Н.г.'!G28</f>
        <v>0</v>
      </c>
      <c r="CN10" s="73">
        <f>'Соц.ком. к 6г ч2. Н.г.'!H28</f>
        <v>0</v>
      </c>
      <c r="CO10" s="73">
        <f>'Соц.ком. к 6г ч2. Н.г.'!I28</f>
        <v>0</v>
      </c>
      <c r="CP10" s="73">
        <f>'Соц.ком. к 6г ч2. Н.г.'!J28</f>
        <v>0</v>
      </c>
      <c r="CQ10" s="73">
        <f>'Соц.ком. к 6г ч2. Н.г.'!K28</f>
        <v>0</v>
      </c>
      <c r="CR10" s="73">
        <f>'Соц.ком. к 6г ч2. Н.г.'!L28</f>
        <v>0</v>
      </c>
      <c r="CS10" s="73">
        <f>'Соц.ком. к 6г ч2. Н.г.'!M28</f>
        <v>0</v>
      </c>
      <c r="CT10" s="73">
        <f>'Физ.разв. к 6г ч1. Н.г.'!E29</f>
        <v>0</v>
      </c>
      <c r="CU10" s="73">
        <f>'Физ.разв. к 6г ч1. Н.г.'!F29</f>
        <v>0</v>
      </c>
      <c r="CV10" s="73">
        <f>'Физ.разв. к 6г ч1. Н.г.'!G29</f>
        <v>0</v>
      </c>
      <c r="CW10" s="73">
        <f>'Физ.разв. к 6г ч1. Н.г.'!H29</f>
        <v>0</v>
      </c>
      <c r="CX10" s="73">
        <f>'Физ.разв. к 6г ч1. Н.г.'!I29</f>
        <v>0</v>
      </c>
      <c r="CY10" s="73">
        <f>'Физ.разв. к 6г ч1. Н.г.'!J29</f>
        <v>0</v>
      </c>
      <c r="CZ10" s="73">
        <f>'Физ.разв. к 6г ч1. Н.г.'!K29</f>
        <v>0</v>
      </c>
      <c r="DA10" s="73">
        <f>'Физ.разв. к 6г ч1. Н.г.'!L29</f>
        <v>0</v>
      </c>
      <c r="DB10" s="73">
        <f>'Физ.разв. к 6г ч1. Н.г.'!M29</f>
        <v>0</v>
      </c>
      <c r="DC10" s="73">
        <f>'Физ.разв. к 6г ч1. Н.г.'!N29</f>
        <v>0</v>
      </c>
      <c r="DD10" s="73">
        <f>'Физ.разв. к 6г ч1. Н.г.'!O29</f>
        <v>0</v>
      </c>
      <c r="DE10" s="73">
        <f>'Физ.разв. к 6г ч1. Н.г.'!P29</f>
        <v>0</v>
      </c>
      <c r="DF10" s="73">
        <f>'Физ.разв. к 6г ч1. Н.г.'!Q29</f>
        <v>0</v>
      </c>
      <c r="DG10" s="73">
        <f>'Физ.разв. к 6г ч1. Н.г.'!R29</f>
        <v>0</v>
      </c>
      <c r="DH10" s="73">
        <f>'Физ.разв. к 6г ч1. Н.г.'!S29</f>
        <v>0</v>
      </c>
      <c r="DI10" s="73">
        <f>'Физ.разв. к 6г ч1. Н.г.'!T29</f>
        <v>0</v>
      </c>
      <c r="DJ10" s="73">
        <f>'Физ.разв. к 6г ч1. Н.г.'!U29</f>
        <v>0</v>
      </c>
      <c r="DK10" s="73">
        <f>'Физ.разв. к 6г ч1. Н.г.'!V29</f>
        <v>0</v>
      </c>
      <c r="DL10" s="73">
        <f>'Физ.разв. к 6г ч1. Н.г.'!W29</f>
        <v>0</v>
      </c>
      <c r="DM10" s="73">
        <f>'Физ.разв. к 6г ч1. Н.г.'!X29</f>
        <v>0</v>
      </c>
      <c r="DN10" s="73">
        <f>'Физ.разв. к 6г ч2. Н.г.'!E30</f>
        <v>0</v>
      </c>
      <c r="DO10" s="73">
        <f>'Физ.разв. к 6г ч2. Н.г.'!F30</f>
        <v>0</v>
      </c>
      <c r="DP10" s="73">
        <f>'Физ.разв. к 6г ч2. Н.г.'!G30</f>
        <v>0</v>
      </c>
      <c r="DQ10" s="73">
        <f>'Физ.разв. к 6г ч2. Н.г.'!H30</f>
        <v>0</v>
      </c>
      <c r="DR10" s="73">
        <f>'Физ.разв. к 6г ч2. Н.г.'!I30</f>
        <v>0</v>
      </c>
      <c r="DS10" s="73">
        <f>'Физ.разв. к 6г ч2. Н.г.'!J30</f>
        <v>0</v>
      </c>
      <c r="DT10" s="73">
        <f>'Физ.разв. к 6г ч2. Н.г.'!K30</f>
        <v>0</v>
      </c>
      <c r="DU10" s="73">
        <f>'Физ.разв. к 6г ч2. Н.г.'!L30</f>
        <v>0</v>
      </c>
      <c r="DV10" s="73">
        <f>'Физ.разв. к 6г ч2. Н.г.'!M30</f>
        <v>0</v>
      </c>
      <c r="DW10" s="73">
        <f>'Физ.разв. к 6г ч2. Н.г.'!N30</f>
        <v>0</v>
      </c>
      <c r="DX10" s="73">
        <f>'Физ.разв. к 6г ч2. Н.г.'!O30</f>
        <v>0</v>
      </c>
      <c r="DY10" s="73">
        <f>'Физ.разв. к 6г ч2. Н.г.'!P30</f>
        <v>0</v>
      </c>
      <c r="DZ10" s="73">
        <f>'Физ.разв. к 6г ч2. Н.г.'!Q30</f>
        <v>0</v>
      </c>
      <c r="EA10" s="73">
        <f>'Физ.разв. к 6г ч2. Н.г.'!R30</f>
        <v>0</v>
      </c>
      <c r="EB10" s="73">
        <f>'Физ.разв. к 6г ч2. Н.г.'!S30</f>
        <v>0</v>
      </c>
      <c r="EC10" s="73">
        <f>'Физ.разв. к 6г ч2. Н.г.'!T30</f>
        <v>0</v>
      </c>
      <c r="ED10" s="73">
        <f>'Физ.разв. к 6г ч2. Н.г.'!U30</f>
        <v>0</v>
      </c>
      <c r="EE10" s="73">
        <f>'Физ.разв. к 6г ч2. Н.г.'!V30</f>
        <v>0</v>
      </c>
      <c r="EF10" s="73">
        <f>'Физ.разв. к 6г ч2. Н.г.'!W30</f>
        <v>0</v>
      </c>
      <c r="EG10" s="73">
        <f>'Физ.разв. к 6г ч2. Н.г.'!X30</f>
        <v>0</v>
      </c>
      <c r="EH10" s="73">
        <f>'Физ.разв. к 6г ч2. Н.г.'!Y30</f>
        <v>0</v>
      </c>
    </row>
    <row r="11" spans="1:138">
      <c r="A11" s="12" t="s">
        <v>264</v>
      </c>
      <c r="B11" s="73">
        <f>'Худ.эст.к 6г ч1. К.г. '!E29</f>
        <v>0</v>
      </c>
      <c r="C11" s="73">
        <f>'Худ.эст.к 6г ч1. К.г. '!F29</f>
        <v>0</v>
      </c>
      <c r="D11" s="73">
        <f>'Худ.эст.к 6г ч1. К.г. '!G29</f>
        <v>0</v>
      </c>
      <c r="E11" s="73">
        <f>'Худ.эст.к 6г ч1. К.г. '!H29</f>
        <v>0</v>
      </c>
      <c r="F11" s="73">
        <f>'Худ.эст.к 6г ч1. К.г. '!I29</f>
        <v>0</v>
      </c>
      <c r="G11" s="73">
        <f>'Худ.эст.к 6г ч1. К.г. '!J29</f>
        <v>0</v>
      </c>
      <c r="H11" s="73">
        <f>'Худ.эст.к 6г ч1. К.г. '!K29</f>
        <v>0</v>
      </c>
      <c r="I11" s="73">
        <f>'Худ.эст.к 6г ч1. К.г. '!L29</f>
        <v>0</v>
      </c>
      <c r="J11" s="73">
        <f>'Худ.эст.к 6г ч1. К.г. '!M29</f>
        <v>0</v>
      </c>
      <c r="K11" s="73">
        <f>'Худ.эст.к 6г ч1. К.г. '!N29</f>
        <v>0</v>
      </c>
      <c r="L11" s="73">
        <f>'Худ.эст.к 6г ч1. К.г. '!O29</f>
        <v>0</v>
      </c>
      <c r="M11" s="73">
        <f>'Худ.эст.к 6г ч2. К.г. '!E29</f>
        <v>0</v>
      </c>
      <c r="N11" s="73">
        <f>'Худ.эст.к 6г ч2. К.г. '!F29</f>
        <v>0</v>
      </c>
      <c r="O11" s="73">
        <f>'Худ.эст.к 6г ч2. К.г. '!G29</f>
        <v>0</v>
      </c>
      <c r="P11" s="73">
        <f>'Худ.эст.к 6г ч2. К.г. '!H29</f>
        <v>0</v>
      </c>
      <c r="Q11" s="73">
        <f>'Худ.эст.к 6г ч2. К.г. '!I29</f>
        <v>0</v>
      </c>
      <c r="R11" s="73">
        <f>'Худ.эст.к 6г ч2. К.г. '!J29</f>
        <v>0</v>
      </c>
      <c r="S11" s="73">
        <f>'Худ.эст.к 6г ч2. К.г. '!K29</f>
        <v>0</v>
      </c>
      <c r="T11" s="73">
        <f>'Худ.эст.к 6г ч2. К.г. '!L29</f>
        <v>0</v>
      </c>
      <c r="U11" s="73">
        <f>'Худ.эст.к 6г ч2. К.г. '!M29</f>
        <v>0</v>
      </c>
      <c r="V11" s="73">
        <f>'Худ.эст.к 6г ч3. К.г. '!E29</f>
        <v>0</v>
      </c>
      <c r="W11" s="73">
        <f>'Худ.эст.к 6г ч3. К.г. '!F29</f>
        <v>0</v>
      </c>
      <c r="X11" s="73">
        <f>'Худ.эст.к 6г ч3. К.г. '!G29</f>
        <v>0</v>
      </c>
      <c r="Y11" s="73">
        <f>'Худ.эст.к 6г ч3. К.г. '!H29</f>
        <v>0</v>
      </c>
      <c r="Z11" s="73">
        <f>'Худ.эст.к 6г ч3. К.г. '!I29</f>
        <v>0</v>
      </c>
      <c r="AA11" s="73">
        <f>'Худ.эст.к 6г ч3. К.г. '!J29</f>
        <v>0</v>
      </c>
      <c r="AB11" s="73">
        <f>'Худ.эст.к 6г ч3. К.г. '!K29</f>
        <v>0</v>
      </c>
      <c r="AC11" s="73">
        <f>'Худ.эст.к 6г ч3. К.г. '!L29</f>
        <v>0</v>
      </c>
      <c r="AD11" s="73">
        <f>'Реч.разв.к 6г ч1. К.г. '!E28</f>
        <v>0</v>
      </c>
      <c r="AE11" s="73">
        <f>'Реч.разв.к 6г ч1. К.г. '!F28</f>
        <v>0</v>
      </c>
      <c r="AF11" s="73">
        <f>'Реч.разв.к 6г ч1. К.г. '!G28</f>
        <v>0</v>
      </c>
      <c r="AG11" s="73">
        <f>'Реч.разв.к 6г ч1. К.г. '!H28</f>
        <v>0</v>
      </c>
      <c r="AH11" s="73">
        <f>'Реч.разв.к 6г ч1. К.г. '!I28</f>
        <v>0</v>
      </c>
      <c r="AI11" s="73">
        <f>'Реч.разв.к 6г ч1. К.г. '!J28</f>
        <v>0</v>
      </c>
      <c r="AJ11" s="73">
        <f>'Реч.разв.к 6г ч1. К.г. '!K28</f>
        <v>0</v>
      </c>
      <c r="AK11" s="73">
        <f>'Реч.разв.к 6г ч1. К.г. '!L28</f>
        <v>0</v>
      </c>
      <c r="AL11" s="73">
        <f>'Реч.разв.к 6г ч2. К.г. '!E28</f>
        <v>0</v>
      </c>
      <c r="AM11" s="73">
        <f>'Реч.разв.к 6г ч2. К.г. '!F28</f>
        <v>0</v>
      </c>
      <c r="AN11" s="73">
        <f>'Реч.разв.к 6г ч2. К.г. '!G28</f>
        <v>0</v>
      </c>
      <c r="AO11" s="73">
        <f>'Реч.разв.к 6г ч2. К.г. '!H28</f>
        <v>0</v>
      </c>
      <c r="AP11" s="73">
        <f>'Реч.разв.к 6г ч2. К.г. '!I28</f>
        <v>0</v>
      </c>
      <c r="AQ11" s="73">
        <f>'Реч.разв.к 6г ч2. К.г. '!J28</f>
        <v>0</v>
      </c>
      <c r="AR11" s="73">
        <f>'Реч.разв.к 6г ч2. К.г. '!K28</f>
        <v>0</v>
      </c>
      <c r="AS11" s="73">
        <f>'Реч.разв.к 6г ч2. К.г. '!L28</f>
        <v>0</v>
      </c>
      <c r="AT11" s="73">
        <f>'Реч.разв.к 6г ч2. К.г. '!M28</f>
        <v>0</v>
      </c>
      <c r="AU11" s="73">
        <f>'Реч.разв.к 6г ч2. К.г. '!N28</f>
        <v>0</v>
      </c>
      <c r="AV11" s="73">
        <f>'Реч.разв.к 6г ч2. К.г. '!O28</f>
        <v>0</v>
      </c>
      <c r="AW11" s="73">
        <f>'Реч.разв.к 6г ч2. К.г. '!P28</f>
        <v>0</v>
      </c>
      <c r="AX11" s="73">
        <f>'Реч.разв.к 6г ч2. К.г. '!Q28</f>
        <v>0</v>
      </c>
      <c r="AY11" s="73">
        <f>'Позн.разв. к 6г ч1. К.г. '!E29</f>
        <v>0</v>
      </c>
      <c r="AZ11" s="73">
        <f>'Позн.разв. к 6г ч1. К.г. '!F29</f>
        <v>0</v>
      </c>
      <c r="BA11" s="73">
        <f>'Позн.разв. к 6г ч1. К.г. '!G29</f>
        <v>0</v>
      </c>
      <c r="BB11" s="73">
        <f>'Позн.разв. к 6г ч1. К.г. '!H29</f>
        <v>0</v>
      </c>
      <c r="BC11" s="73">
        <f>'Позн.разв. к 6г ч1. К.г. '!I29</f>
        <v>0</v>
      </c>
      <c r="BD11" s="73">
        <f>'Позн.разв. к 6г ч1. К.г. '!J29</f>
        <v>0</v>
      </c>
      <c r="BE11" s="73">
        <f>'Позн.разв. к 6г ч1. К.г. '!K29</f>
        <v>0</v>
      </c>
      <c r="BF11" s="73">
        <f>'Позн.разв. к 6г ч1. К.г. '!L29</f>
        <v>0</v>
      </c>
      <c r="BG11" s="73">
        <f>'Позн.разв. к 6г ч1. К.г. '!M29</f>
        <v>0</v>
      </c>
      <c r="BH11" s="73">
        <f>'Позн.разв. к 6г ч1. К.г. '!N29</f>
        <v>0</v>
      </c>
      <c r="BI11" s="73">
        <f>'Позн.разв. к 6г ч1. К.г. '!O29</f>
        <v>0</v>
      </c>
      <c r="BJ11" s="73">
        <f>'Позн.разв. к 6г ч1. К.г. '!P29</f>
        <v>0</v>
      </c>
      <c r="BK11" s="73">
        <f>'Позн.разв. к 6г ч1. К.г. '!Q29</f>
        <v>0</v>
      </c>
      <c r="BL11" s="73">
        <f>'Позн.разв. к 6г ч1. К.г. '!R29</f>
        <v>0</v>
      </c>
      <c r="BM11" s="73">
        <f>'Позн.разв. к 6г ч1. К.г. '!S29</f>
        <v>0</v>
      </c>
      <c r="BN11" s="73">
        <f>'Позн.разв. к 6г ч2. К.г. '!E29</f>
        <v>0</v>
      </c>
      <c r="BO11" s="73">
        <f>'Позн.разв. к 6г ч2. К.г. '!F29</f>
        <v>0</v>
      </c>
      <c r="BP11" s="73">
        <f>'Позн.разв. к 6г ч2. К.г. '!G29</f>
        <v>0</v>
      </c>
      <c r="BQ11" s="73">
        <f>'Позн.разв. к 6г ч2. К.г. '!H29</f>
        <v>0</v>
      </c>
      <c r="BR11" s="73">
        <f>'Позн.разв. к 6г ч2. К.г. '!I29</f>
        <v>0</v>
      </c>
      <c r="BS11" s="73">
        <f>'Позн.разв. к 6г ч2. К.г. '!J29</f>
        <v>0</v>
      </c>
      <c r="BT11" s="73">
        <f>'Соц.ком.к 6г ч1. К.г. '!$E$28</f>
        <v>0</v>
      </c>
      <c r="BU11" s="73">
        <f>'Соц.ком.к 6г ч1. К.г. '!$E$28</f>
        <v>0</v>
      </c>
      <c r="BV11" s="73">
        <f>'Соц.ком.к 6г ч1. К.г. '!$E$28</f>
        <v>0</v>
      </c>
      <c r="BW11" s="73">
        <f>'Соц.ком.к 6г ч1. К.г. '!$E$28</f>
        <v>0</v>
      </c>
      <c r="BX11" s="73">
        <f>'Соц.ком.к 6г ч1. К.г. '!$E$28</f>
        <v>0</v>
      </c>
      <c r="BY11" s="73">
        <f>'Соц.ком.к 6г ч1. К.г. '!$E$28</f>
        <v>0</v>
      </c>
      <c r="BZ11" s="73">
        <f>'Соц.ком.к 6г ч1. К.г. '!$E$28</f>
        <v>0</v>
      </c>
      <c r="CA11" s="73">
        <f>'Соц.ком.к 6г ч1. К.г. '!$E$28</f>
        <v>0</v>
      </c>
      <c r="CB11" s="73">
        <f>'Соц.ком.к 6г ч1. К.г. '!$E$28</f>
        <v>0</v>
      </c>
      <c r="CC11" s="73">
        <f>'Соц.ком.к 6г ч1. К.г. '!$E$28</f>
        <v>0</v>
      </c>
      <c r="CD11" s="73">
        <f>'Соц.ком.к 6г ч1. К.г. '!$E$28</f>
        <v>0</v>
      </c>
      <c r="CE11" s="73">
        <f>'Соц.ком.к 6г ч1. К.г. '!$E$28</f>
        <v>0</v>
      </c>
      <c r="CF11" s="73">
        <f>'Соц.ком.к 6г ч1. К.г. '!$E$28</f>
        <v>0</v>
      </c>
      <c r="CG11" s="73">
        <f>'Соц.ком.к 6г ч1. К.г. '!$E$28</f>
        <v>0</v>
      </c>
      <c r="CH11" s="73">
        <f>'Соц.ком.к 6г ч1. К.г. '!$E$28</f>
        <v>0</v>
      </c>
      <c r="CI11" s="73">
        <f>'Соц.ком.к 6г ч1. К.г. '!$E$28</f>
        <v>0</v>
      </c>
      <c r="CJ11" s="73">
        <f>'Соц.ком.к 6г ч1. К.г. '!$E$28</f>
        <v>0</v>
      </c>
      <c r="CK11" s="73">
        <f>'Соц.ком. к 6г ч2 К.г.'!E28</f>
        <v>0</v>
      </c>
      <c r="CL11" s="73">
        <f>'Соц.ком. к 6г ч2 К.г.'!F28</f>
        <v>0</v>
      </c>
      <c r="CM11" s="73">
        <f>'Соц.ком. к 6г ч2 К.г.'!G28</f>
        <v>0</v>
      </c>
      <c r="CN11" s="73">
        <f>'Соц.ком. к 6г ч2 К.г.'!H28</f>
        <v>0</v>
      </c>
      <c r="CO11" s="73">
        <f>'Соц.ком. к 6г ч2 К.г.'!I28</f>
        <v>0</v>
      </c>
      <c r="CP11" s="73">
        <f>'Соц.ком. к 6г ч2 К.г.'!J28</f>
        <v>0</v>
      </c>
      <c r="CQ11" s="73">
        <f>'Соц.ком. к 6г ч2 К.г.'!K28</f>
        <v>0</v>
      </c>
      <c r="CR11" s="73">
        <f>'Соц.ком. к 6г ч2 К.г.'!L28</f>
        <v>0</v>
      </c>
      <c r="CS11" s="73">
        <f>'Соц.ком. к 6г ч2 К.г.'!M28</f>
        <v>0</v>
      </c>
      <c r="CT11" s="73">
        <f>'Физ.разв. к 6г ч1. К.г. '!E29</f>
        <v>0</v>
      </c>
      <c r="CU11" s="73">
        <f>'Физ.разв. к 6г ч1. К.г. '!F29</f>
        <v>0</v>
      </c>
      <c r="CV11" s="73">
        <f>'Физ.разв. к 6г ч1. К.г. '!G29</f>
        <v>0</v>
      </c>
      <c r="CW11" s="73">
        <f>'Физ.разв. к 6г ч1. К.г. '!H29</f>
        <v>0</v>
      </c>
      <c r="CX11" s="73">
        <f>'Физ.разв. к 6г ч1. К.г. '!I29</f>
        <v>0</v>
      </c>
      <c r="CY11" s="73">
        <f>'Физ.разв. к 6г ч1. К.г. '!J29</f>
        <v>0</v>
      </c>
      <c r="CZ11" s="73">
        <f>'Физ.разв. к 6г ч1. К.г. '!K29</f>
        <v>0</v>
      </c>
      <c r="DA11" s="73">
        <f>'Физ.разв. к 6г ч1. К.г. '!L29</f>
        <v>0</v>
      </c>
      <c r="DB11" s="73">
        <f>'Физ.разв. к 6г ч1. К.г. '!M29</f>
        <v>0</v>
      </c>
      <c r="DC11" s="73">
        <f>'Физ.разв. к 6г ч1. К.г. '!N29</f>
        <v>0</v>
      </c>
      <c r="DD11" s="73">
        <f>'Физ.разв. к 6г ч1. К.г. '!O29</f>
        <v>0</v>
      </c>
      <c r="DE11" s="73">
        <f>'Физ.разв. к 6г ч1. К.г. '!P29</f>
        <v>0</v>
      </c>
      <c r="DF11" s="73">
        <f>'Физ.разв. к 6г ч1. К.г. '!Q29</f>
        <v>0</v>
      </c>
      <c r="DG11" s="73">
        <f>'Физ.разв. к 6г ч1. К.г. '!R29</f>
        <v>0</v>
      </c>
      <c r="DH11" s="73">
        <f>'Физ.разв. к 6г ч1. К.г. '!S29</f>
        <v>0</v>
      </c>
      <c r="DI11" s="73">
        <f>'Физ.разв. к 6г ч1. К.г. '!T29</f>
        <v>0</v>
      </c>
      <c r="DJ11" s="73">
        <f>'Физ.разв. к 6г ч1. К.г. '!U29</f>
        <v>0</v>
      </c>
      <c r="DK11" s="73">
        <f>'Физ.разв. к 6г ч1. К.г. '!V29</f>
        <v>0</v>
      </c>
      <c r="DL11" s="73">
        <f>'Физ.разв. к 6г ч1. К.г. '!W29</f>
        <v>0</v>
      </c>
      <c r="DM11" s="73">
        <f>'Физ.разв. к 6г ч1. К.г. '!X29</f>
        <v>0</v>
      </c>
      <c r="DN11" s="73">
        <f>'Физ.разв. к 6г ч2. К.г. '!E30</f>
        <v>0</v>
      </c>
      <c r="DO11" s="73">
        <f>'Физ.разв. к 6г ч2. К.г. '!F30</f>
        <v>0</v>
      </c>
      <c r="DP11" s="73">
        <f>'Физ.разв. к 6г ч2. К.г. '!G30</f>
        <v>0</v>
      </c>
      <c r="DQ11" s="73">
        <f>'Физ.разв. к 6г ч2. К.г. '!H30</f>
        <v>0</v>
      </c>
      <c r="DR11" s="73">
        <f>'Физ.разв. к 6г ч2. К.г. '!I30</f>
        <v>0</v>
      </c>
      <c r="DS11" s="73">
        <f>'Физ.разв. к 6г ч2. К.г. '!J30</f>
        <v>0</v>
      </c>
      <c r="DT11" s="73">
        <f>'Физ.разв. к 6г ч2. К.г. '!K30</f>
        <v>0</v>
      </c>
      <c r="DU11" s="73">
        <f>'Физ.разв. к 6г ч2. К.г. '!L30</f>
        <v>0</v>
      </c>
      <c r="DV11" s="73">
        <f>'Физ.разв. к 6г ч2. К.г. '!M30</f>
        <v>0</v>
      </c>
      <c r="DW11" s="73">
        <f>'Физ.разв. к 6г ч2. К.г. '!N30</f>
        <v>0</v>
      </c>
      <c r="DX11" s="73">
        <f>'Физ.разв. к 6г ч2. К.г. '!O30</f>
        <v>0</v>
      </c>
      <c r="DY11" s="73">
        <f>'Физ.разв. к 6г ч2. К.г. '!P30</f>
        <v>0</v>
      </c>
      <c r="DZ11" s="73">
        <f>'Физ.разв. к 6г ч2. К.г. '!Q30</f>
        <v>0</v>
      </c>
      <c r="EA11" s="73">
        <f>'Физ.разв. к 6г ч2. К.г. '!R30</f>
        <v>0</v>
      </c>
      <c r="EB11" s="73">
        <f>'Физ.разв. к 6г ч2. К.г. '!S30</f>
        <v>0</v>
      </c>
      <c r="EC11" s="73">
        <f>'Физ.разв. к 6г ч2. К.г. '!T30</f>
        <v>0</v>
      </c>
      <c r="ED11" s="73">
        <f>'Физ.разв. к 6г ч2. К.г. '!U30</f>
        <v>0</v>
      </c>
      <c r="EE11" s="73">
        <f>'Физ.разв. к 6г ч2. К.г. '!V30</f>
        <v>0</v>
      </c>
      <c r="EF11" s="73">
        <f>'Физ.разв. к 6г ч2. К.г. '!W30</f>
        <v>0</v>
      </c>
      <c r="EG11" s="73">
        <f>'Физ.разв. к 6г ч2. К.г. '!X30</f>
        <v>0</v>
      </c>
      <c r="EH11" s="73">
        <f>'Физ.разв. к 6г ч2. К.г. '!Y30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83" priority="1" operator="between">
      <formula>1.8</formula>
      <formula>2</formula>
    </cfRule>
    <cfRule type="cellIs" dxfId="82" priority="2" operator="between">
      <formula>1</formula>
      <formula>1.7</formula>
    </cfRule>
    <cfRule type="cellIs" dxfId="81" priority="3" operator="between">
      <formula>0</formula>
      <formula>0.9</formula>
    </cfRule>
  </conditionalFormatting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4:EH11"/>
  <sheetViews>
    <sheetView zoomScale="72" zoomScaleNormal="72" workbookViewId="0">
      <selection activeCell="B10" sqref="B10:EH11"/>
    </sheetView>
  </sheetViews>
  <sheetFormatPr defaultRowHeight="14.5"/>
  <cols>
    <col min="1" max="1" width="14.0898437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Список!B22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Н.г.'!E30</f>
        <v>0</v>
      </c>
      <c r="C10" s="73">
        <f>'Худ.эст.к 6г ч1. Н.г.'!F30</f>
        <v>0</v>
      </c>
      <c r="D10" s="73">
        <f>'Худ.эст.к 6г ч1. Н.г.'!G30</f>
        <v>0</v>
      </c>
      <c r="E10" s="73">
        <f>'Худ.эст.к 6г ч1. Н.г.'!H30</f>
        <v>0</v>
      </c>
      <c r="F10" s="73">
        <f>'Худ.эст.к 6г ч1. Н.г.'!I30</f>
        <v>0</v>
      </c>
      <c r="G10" s="73">
        <f>'Худ.эст.к 6г ч1. Н.г.'!J30</f>
        <v>0</v>
      </c>
      <c r="H10" s="73">
        <f>'Худ.эст.к 6г ч1. Н.г.'!K30</f>
        <v>0</v>
      </c>
      <c r="I10" s="73">
        <f>'Худ.эст.к 6г ч1. Н.г.'!L30</f>
        <v>0</v>
      </c>
      <c r="J10" s="73">
        <f>'Худ.эст.к 6г ч1. Н.г.'!M30</f>
        <v>0</v>
      </c>
      <c r="K10" s="73">
        <f>'Худ.эст.к 6г ч1. Н.г.'!N30</f>
        <v>0</v>
      </c>
      <c r="L10" s="73">
        <f>'Худ.эст.к 6г ч1. Н.г.'!O30</f>
        <v>0</v>
      </c>
      <c r="M10" s="73">
        <f>'Худ.эст.к 6г ч2. Н.г.'!E30</f>
        <v>0</v>
      </c>
      <c r="N10" s="73">
        <f>'Худ.эст.к 6г ч2. Н.г.'!F30</f>
        <v>0</v>
      </c>
      <c r="O10" s="73">
        <f>'Худ.эст.к 6г ч2. Н.г.'!G30</f>
        <v>0</v>
      </c>
      <c r="P10" s="73">
        <f>'Худ.эст.к 6г ч2. Н.г.'!H30</f>
        <v>0</v>
      </c>
      <c r="Q10" s="73">
        <f>'Худ.эст.к 6г ч2. Н.г.'!I30</f>
        <v>0</v>
      </c>
      <c r="R10" s="73">
        <f>'Худ.эст.к 6г ч2. Н.г.'!J30</f>
        <v>0</v>
      </c>
      <c r="S10" s="73">
        <f>'Худ.эст.к 6г ч2. Н.г.'!K30</f>
        <v>0</v>
      </c>
      <c r="T10" s="73">
        <f>'Худ.эст.к 6г ч2. Н.г.'!L30</f>
        <v>0</v>
      </c>
      <c r="U10" s="73">
        <f>'Худ.эст.к 6г ч2. Н.г.'!M30</f>
        <v>0</v>
      </c>
      <c r="V10" s="73">
        <f>'Худ.эст.к 6г ч3. Н.г.'!E30</f>
        <v>0</v>
      </c>
      <c r="W10" s="73">
        <f>'Худ.эст.к 6г ч3. Н.г.'!F30</f>
        <v>0</v>
      </c>
      <c r="X10" s="73">
        <f>'Худ.эст.к 6г ч3. Н.г.'!G30</f>
        <v>0</v>
      </c>
      <c r="Y10" s="73">
        <f>'Худ.эст.к 6г ч3. Н.г.'!H30</f>
        <v>0</v>
      </c>
      <c r="Z10" s="73">
        <f>'Худ.эст.к 6г ч3. Н.г.'!I30</f>
        <v>0</v>
      </c>
      <c r="AA10" s="73">
        <f>'Худ.эст.к 6г ч3. Н.г.'!J30</f>
        <v>0</v>
      </c>
      <c r="AB10" s="73">
        <f>'Худ.эст.к 6г ч3. Н.г.'!K30</f>
        <v>0</v>
      </c>
      <c r="AC10" s="73">
        <f>'Худ.эст.к 6г ч3. Н.г.'!L30</f>
        <v>0</v>
      </c>
      <c r="AD10" s="73">
        <f>'Реч.разв.к 6г ч1. Н.г.'!E29</f>
        <v>0</v>
      </c>
      <c r="AE10" s="73">
        <f>'Реч.разв.к 6г ч1. Н.г.'!F29</f>
        <v>0</v>
      </c>
      <c r="AF10" s="73">
        <f>'Реч.разв.к 6г ч1. Н.г.'!G29</f>
        <v>0</v>
      </c>
      <c r="AG10" s="73">
        <f>'Реч.разв.к 6г ч1. Н.г.'!H29</f>
        <v>0</v>
      </c>
      <c r="AH10" s="73">
        <f>'Реч.разв.к 6г ч1. Н.г.'!I29</f>
        <v>0</v>
      </c>
      <c r="AI10" s="73">
        <f>'Реч.разв.к 6г ч1. Н.г.'!J29</f>
        <v>0</v>
      </c>
      <c r="AJ10" s="73">
        <f>'Реч.разв.к 6г ч1. Н.г.'!K29</f>
        <v>0</v>
      </c>
      <c r="AK10" s="73">
        <f>'Реч.разв.к 6г ч1. Н.г.'!L29</f>
        <v>0</v>
      </c>
      <c r="AL10" s="73">
        <f>'Реч.разв.к 6г ч2. Н.г.'!E29</f>
        <v>0</v>
      </c>
      <c r="AM10" s="73">
        <f>'Реч.разв.к 6г ч2. Н.г.'!F29</f>
        <v>0</v>
      </c>
      <c r="AN10" s="73">
        <f>'Реч.разв.к 6г ч2. Н.г.'!G29</f>
        <v>0</v>
      </c>
      <c r="AO10" s="73">
        <f>'Реч.разв.к 6г ч2. Н.г.'!H29</f>
        <v>0</v>
      </c>
      <c r="AP10" s="73">
        <f>'Реч.разв.к 6г ч2. Н.г.'!I29</f>
        <v>0</v>
      </c>
      <c r="AQ10" s="73">
        <f>'Реч.разв.к 6г ч2. Н.г.'!J29</f>
        <v>0</v>
      </c>
      <c r="AR10" s="73">
        <f>'Реч.разв.к 6г ч2. Н.г.'!K29</f>
        <v>0</v>
      </c>
      <c r="AS10" s="73">
        <f>'Реч.разв.к 6г ч2. Н.г.'!L29</f>
        <v>0</v>
      </c>
      <c r="AT10" s="73">
        <f>'Реч.разв.к 6г ч2. Н.г.'!M29</f>
        <v>0</v>
      </c>
      <c r="AU10" s="73">
        <f>'Реч.разв.к 6г ч2. Н.г.'!N29</f>
        <v>0</v>
      </c>
      <c r="AV10" s="73">
        <f>'Реч.разв.к 6г ч2. Н.г.'!O29</f>
        <v>0</v>
      </c>
      <c r="AW10" s="73">
        <f>'Реч.разв.к 6г ч2. Н.г.'!P29</f>
        <v>0</v>
      </c>
      <c r="AX10" s="73">
        <f>'Реч.разв.к 6г ч2. Н.г.'!Q29</f>
        <v>0</v>
      </c>
      <c r="AY10" s="73">
        <f>'Позн.разв. к 6г ч1. Н.г.'!E30</f>
        <v>0</v>
      </c>
      <c r="AZ10" s="73">
        <f>'Позн.разв. к 6г ч1. Н.г.'!F30</f>
        <v>0</v>
      </c>
      <c r="BA10" s="73">
        <f>'Позн.разв. к 6г ч1. Н.г.'!G30</f>
        <v>0</v>
      </c>
      <c r="BB10" s="73">
        <f>'Позн.разв. к 6г ч1. Н.г.'!H30</f>
        <v>0</v>
      </c>
      <c r="BC10" s="73">
        <f>'Позн.разв. к 6г ч1. Н.г.'!I30</f>
        <v>0</v>
      </c>
      <c r="BD10" s="73">
        <f>'Позн.разв. к 6г ч1. Н.г.'!J30</f>
        <v>0</v>
      </c>
      <c r="BE10" s="73">
        <f>'Позн.разв. к 6г ч1. Н.г.'!K30</f>
        <v>0</v>
      </c>
      <c r="BF10" s="73">
        <f>'Позн.разв. к 6г ч1. Н.г.'!L30</f>
        <v>0</v>
      </c>
      <c r="BG10" s="73">
        <f>'Позн.разв. к 6г ч1. Н.г.'!M30</f>
        <v>0</v>
      </c>
      <c r="BH10" s="73">
        <f>'Позн.разв. к 6г ч1. Н.г.'!N30</f>
        <v>0</v>
      </c>
      <c r="BI10" s="73">
        <f>'Позн.разв. к 6г ч1. Н.г.'!O30</f>
        <v>0</v>
      </c>
      <c r="BJ10" s="73">
        <f>'Позн.разв. к 6г ч1. Н.г.'!P30</f>
        <v>0</v>
      </c>
      <c r="BK10" s="73">
        <f>'Позн.разв. к 6г ч1. Н.г.'!Q30</f>
        <v>0</v>
      </c>
      <c r="BL10" s="73">
        <f>'Позн.разв. к 6г ч1. Н.г.'!R30</f>
        <v>0</v>
      </c>
      <c r="BM10" s="73">
        <f>'Позн.разв. к 6г ч1. Н.г.'!S30</f>
        <v>0</v>
      </c>
      <c r="BN10" s="73">
        <f>'Позн.разв. к 6г ч2. Н.г.'!E30</f>
        <v>0</v>
      </c>
      <c r="BO10" s="73">
        <f>'Позн.разв. к 6г ч2. Н.г.'!F30</f>
        <v>0</v>
      </c>
      <c r="BP10" s="73">
        <f>'Позн.разв. к 6г ч2. Н.г.'!G30</f>
        <v>0</v>
      </c>
      <c r="BQ10" s="73">
        <f>'Позн.разв. к 6г ч2. Н.г.'!H30</f>
        <v>0</v>
      </c>
      <c r="BR10" s="73">
        <f>'Позн.разв. к 6г ч2. Н.г.'!I30</f>
        <v>0</v>
      </c>
      <c r="BS10" s="73">
        <f>'Позн.разв. к 6г ч2. Н.г.'!J30</f>
        <v>0</v>
      </c>
      <c r="BT10" s="73">
        <f>'Соц.ком.к 6г ч1. Н.г.'!E29</f>
        <v>0</v>
      </c>
      <c r="BU10" s="73">
        <f>'Соц.ком.к 6г ч1. Н.г.'!F29</f>
        <v>0</v>
      </c>
      <c r="BV10" s="73">
        <f>'Соц.ком.к 6г ч1. Н.г.'!G29</f>
        <v>0</v>
      </c>
      <c r="BW10" s="73">
        <f>'Соц.ком.к 6г ч1. Н.г.'!H29</f>
        <v>0</v>
      </c>
      <c r="BX10" s="73">
        <f>'Соц.ком.к 6г ч1. Н.г.'!I29</f>
        <v>0</v>
      </c>
      <c r="BY10" s="73">
        <f>'Соц.ком.к 6г ч1. Н.г.'!J29</f>
        <v>0</v>
      </c>
      <c r="BZ10" s="73">
        <f>'Соц.ком.к 6г ч1. Н.г.'!K29</f>
        <v>0</v>
      </c>
      <c r="CA10" s="73">
        <f>'Соц.ком.к 6г ч1. Н.г.'!L29</f>
        <v>0</v>
      </c>
      <c r="CB10" s="73">
        <f>'Соц.ком.к 6г ч1. Н.г.'!M29</f>
        <v>0</v>
      </c>
      <c r="CC10" s="73">
        <f>'Соц.ком.к 6г ч1. Н.г.'!N29</f>
        <v>0</v>
      </c>
      <c r="CD10" s="73">
        <f>'Соц.ком.к 6г ч1. Н.г.'!O29</f>
        <v>0</v>
      </c>
      <c r="CE10" s="73">
        <f>'Соц.ком.к 6г ч1. Н.г.'!P29</f>
        <v>0</v>
      </c>
      <c r="CF10" s="73">
        <f>'Соц.ком.к 6г ч1. Н.г.'!Q29</f>
        <v>0</v>
      </c>
      <c r="CG10" s="73">
        <f>'Соц.ком.к 6г ч1. Н.г.'!R29</f>
        <v>0</v>
      </c>
      <c r="CH10" s="73">
        <f>'Соц.ком.к 6г ч1. Н.г.'!S29</f>
        <v>0</v>
      </c>
      <c r="CI10" s="73">
        <f>'Соц.ком.к 6г ч1. Н.г.'!T29</f>
        <v>0</v>
      </c>
      <c r="CJ10" s="73">
        <f>'Соц.ком.к 6г ч1. Н.г.'!U29</f>
        <v>0</v>
      </c>
      <c r="CK10" s="73">
        <f>'Соц.ком. к 6г ч2. Н.г.'!E29</f>
        <v>0</v>
      </c>
      <c r="CL10" s="73">
        <f>'Соц.ком. к 6г ч2. Н.г.'!F29</f>
        <v>0</v>
      </c>
      <c r="CM10" s="73">
        <f>'Соц.ком. к 6г ч2. Н.г.'!G29</f>
        <v>0</v>
      </c>
      <c r="CN10" s="73">
        <f>'Соц.ком. к 6г ч2. Н.г.'!H29</f>
        <v>0</v>
      </c>
      <c r="CO10" s="73">
        <f>'Соц.ком. к 6г ч2. Н.г.'!I29</f>
        <v>0</v>
      </c>
      <c r="CP10" s="73">
        <f>'Соц.ком. к 6г ч2. Н.г.'!J29</f>
        <v>0</v>
      </c>
      <c r="CQ10" s="73">
        <f>'Соц.ком. к 6г ч2. Н.г.'!K29</f>
        <v>0</v>
      </c>
      <c r="CR10" s="73">
        <f>'Соц.ком. к 6г ч2. Н.г.'!L29</f>
        <v>0</v>
      </c>
      <c r="CS10" s="73">
        <f>'Соц.ком. к 6г ч2. Н.г.'!M29</f>
        <v>0</v>
      </c>
      <c r="CT10" s="73">
        <f>'Физ.разв. к 6г ч1. Н.г.'!E30</f>
        <v>0</v>
      </c>
      <c r="CU10" s="73">
        <f>'Физ.разв. к 6г ч1. Н.г.'!F30</f>
        <v>0</v>
      </c>
      <c r="CV10" s="73">
        <f>'Физ.разв. к 6г ч1. Н.г.'!G30</f>
        <v>0</v>
      </c>
      <c r="CW10" s="73">
        <f>'Физ.разв. к 6г ч1. Н.г.'!H30</f>
        <v>0</v>
      </c>
      <c r="CX10" s="73">
        <f>'Физ.разв. к 6г ч1. Н.г.'!I30</f>
        <v>0</v>
      </c>
      <c r="CY10" s="73">
        <f>'Физ.разв. к 6г ч1. Н.г.'!J30</f>
        <v>0</v>
      </c>
      <c r="CZ10" s="73">
        <f>'Физ.разв. к 6г ч1. Н.г.'!K30</f>
        <v>0</v>
      </c>
      <c r="DA10" s="73">
        <f>'Физ.разв. к 6г ч1. Н.г.'!L30</f>
        <v>0</v>
      </c>
      <c r="DB10" s="73">
        <f>'Физ.разв. к 6г ч1. Н.г.'!M30</f>
        <v>0</v>
      </c>
      <c r="DC10" s="73">
        <f>'Физ.разв. к 6г ч1. Н.г.'!N30</f>
        <v>0</v>
      </c>
      <c r="DD10" s="73">
        <f>'Физ.разв. к 6г ч1. Н.г.'!O30</f>
        <v>0</v>
      </c>
      <c r="DE10" s="73">
        <f>'Физ.разв. к 6г ч1. Н.г.'!P30</f>
        <v>0</v>
      </c>
      <c r="DF10" s="73">
        <f>'Физ.разв. к 6г ч1. Н.г.'!Q30</f>
        <v>0</v>
      </c>
      <c r="DG10" s="73">
        <f>'Физ.разв. к 6г ч1. Н.г.'!R30</f>
        <v>0</v>
      </c>
      <c r="DH10" s="73">
        <f>'Физ.разв. к 6г ч1. Н.г.'!S30</f>
        <v>0</v>
      </c>
      <c r="DI10" s="73">
        <f>'Физ.разв. к 6г ч1. Н.г.'!T30</f>
        <v>0</v>
      </c>
      <c r="DJ10" s="73">
        <f>'Физ.разв. к 6г ч1. Н.г.'!U30</f>
        <v>0</v>
      </c>
      <c r="DK10" s="73">
        <f>'Физ.разв. к 6г ч1. Н.г.'!V30</f>
        <v>0</v>
      </c>
      <c r="DL10" s="73">
        <f>'Физ.разв. к 6г ч1. Н.г.'!W30</f>
        <v>0</v>
      </c>
      <c r="DM10" s="73">
        <f>'Физ.разв. к 6г ч1. Н.г.'!X30</f>
        <v>0</v>
      </c>
      <c r="DN10" s="73">
        <f>'Физ.разв. к 6г ч2. Н.г.'!E31</f>
        <v>0</v>
      </c>
      <c r="DO10" s="73">
        <f>'Физ.разв. к 6г ч2. Н.г.'!F31</f>
        <v>0</v>
      </c>
      <c r="DP10" s="73">
        <f>'Физ.разв. к 6г ч2. Н.г.'!G31</f>
        <v>0</v>
      </c>
      <c r="DQ10" s="73">
        <f>'Физ.разв. к 6г ч2. Н.г.'!H31</f>
        <v>0</v>
      </c>
      <c r="DR10" s="73">
        <f>'Физ.разв. к 6г ч2. Н.г.'!I31</f>
        <v>0</v>
      </c>
      <c r="DS10" s="73">
        <f>'Физ.разв. к 6г ч2. Н.г.'!J31</f>
        <v>0</v>
      </c>
      <c r="DT10" s="73">
        <f>'Физ.разв. к 6г ч2. Н.г.'!K31</f>
        <v>0</v>
      </c>
      <c r="DU10" s="73">
        <f>'Физ.разв. к 6г ч2. Н.г.'!L31</f>
        <v>0</v>
      </c>
      <c r="DV10" s="73">
        <f>'Физ.разв. к 6г ч2. Н.г.'!M31</f>
        <v>0</v>
      </c>
      <c r="DW10" s="73">
        <f>'Физ.разв. к 6г ч2. Н.г.'!N31</f>
        <v>0</v>
      </c>
      <c r="DX10" s="73">
        <f>'Физ.разв. к 6г ч2. Н.г.'!O31</f>
        <v>0</v>
      </c>
      <c r="DY10" s="73">
        <f>'Физ.разв. к 6г ч2. Н.г.'!P31</f>
        <v>0</v>
      </c>
      <c r="DZ10" s="73">
        <f>'Физ.разв. к 6г ч2. Н.г.'!Q31</f>
        <v>0</v>
      </c>
      <c r="EA10" s="73">
        <f>'Физ.разв. к 6г ч2. Н.г.'!R31</f>
        <v>0</v>
      </c>
      <c r="EB10" s="73">
        <f>'Физ.разв. к 6г ч2. Н.г.'!S31</f>
        <v>0</v>
      </c>
      <c r="EC10" s="73">
        <f>'Физ.разв. к 6г ч2. Н.г.'!T31</f>
        <v>0</v>
      </c>
      <c r="ED10" s="73">
        <f>'Физ.разв. к 6г ч2. Н.г.'!U31</f>
        <v>0</v>
      </c>
      <c r="EE10" s="73">
        <f>'Физ.разв. к 6г ч2. Н.г.'!V31</f>
        <v>0</v>
      </c>
      <c r="EF10" s="73">
        <f>'Физ.разв. к 6г ч2. Н.г.'!W31</f>
        <v>0</v>
      </c>
      <c r="EG10" s="73">
        <f>'Физ.разв. к 6г ч2. Н.г.'!X31</f>
        <v>0</v>
      </c>
      <c r="EH10" s="73">
        <f>'Физ.разв. к 6г ч2. Н.г.'!Y31</f>
        <v>0</v>
      </c>
    </row>
    <row r="11" spans="1:138">
      <c r="A11" s="12" t="s">
        <v>264</v>
      </c>
      <c r="B11" s="73">
        <f>'Худ.эст.к 6г ч1. К.г. '!E30</f>
        <v>0</v>
      </c>
      <c r="C11" s="73">
        <f>'Худ.эст.к 6г ч1. К.г. '!F30</f>
        <v>0</v>
      </c>
      <c r="D11" s="73">
        <f>'Худ.эст.к 6г ч1. К.г. '!G30</f>
        <v>0</v>
      </c>
      <c r="E11" s="73">
        <f>'Худ.эст.к 6г ч1. К.г. '!H30</f>
        <v>0</v>
      </c>
      <c r="F11" s="73">
        <f>'Худ.эст.к 6г ч1. К.г. '!I30</f>
        <v>0</v>
      </c>
      <c r="G11" s="73">
        <f>'Худ.эст.к 6г ч1. К.г. '!J30</f>
        <v>0</v>
      </c>
      <c r="H11" s="73">
        <f>'Худ.эст.к 6г ч1. К.г. '!K30</f>
        <v>0</v>
      </c>
      <c r="I11" s="73">
        <f>'Худ.эст.к 6г ч1. К.г. '!L30</f>
        <v>0</v>
      </c>
      <c r="J11" s="73">
        <f>'Худ.эст.к 6г ч1. К.г. '!M30</f>
        <v>0</v>
      </c>
      <c r="K11" s="73">
        <f>'Худ.эст.к 6г ч1. К.г. '!N30</f>
        <v>0</v>
      </c>
      <c r="L11" s="73">
        <f>'Худ.эст.к 6г ч1. К.г. '!O30</f>
        <v>0</v>
      </c>
      <c r="M11" s="73">
        <f>'Худ.эст.к 6г ч2. К.г. '!E30</f>
        <v>0</v>
      </c>
      <c r="N11" s="73">
        <f>'Худ.эст.к 6г ч2. К.г. '!F30</f>
        <v>0</v>
      </c>
      <c r="O11" s="73">
        <f>'Худ.эст.к 6г ч2. К.г. '!G30</f>
        <v>0</v>
      </c>
      <c r="P11" s="73">
        <f>'Худ.эст.к 6г ч2. К.г. '!H30</f>
        <v>0</v>
      </c>
      <c r="Q11" s="73">
        <f>'Худ.эст.к 6г ч2. К.г. '!I30</f>
        <v>0</v>
      </c>
      <c r="R11" s="73">
        <f>'Худ.эст.к 6г ч2. К.г. '!J30</f>
        <v>0</v>
      </c>
      <c r="S11" s="73">
        <f>'Худ.эст.к 6г ч2. К.г. '!K30</f>
        <v>0</v>
      </c>
      <c r="T11" s="73">
        <f>'Худ.эст.к 6г ч2. К.г. '!L30</f>
        <v>0</v>
      </c>
      <c r="U11" s="73">
        <f>'Худ.эст.к 6г ч2. К.г. '!M30</f>
        <v>0</v>
      </c>
      <c r="V11" s="73">
        <f>'Худ.эст.к 6г ч3. К.г. '!E30</f>
        <v>0</v>
      </c>
      <c r="W11" s="73">
        <f>'Худ.эст.к 6г ч3. К.г. '!F30</f>
        <v>0</v>
      </c>
      <c r="X11" s="73">
        <f>'Худ.эст.к 6г ч3. К.г. '!G30</f>
        <v>0</v>
      </c>
      <c r="Y11" s="73">
        <f>'Худ.эст.к 6г ч3. К.г. '!H30</f>
        <v>0</v>
      </c>
      <c r="Z11" s="73">
        <f>'Худ.эст.к 6г ч3. К.г. '!I30</f>
        <v>0</v>
      </c>
      <c r="AA11" s="73">
        <f>'Худ.эст.к 6г ч3. К.г. '!J30</f>
        <v>0</v>
      </c>
      <c r="AB11" s="73">
        <f>'Худ.эст.к 6г ч3. К.г. '!K30</f>
        <v>0</v>
      </c>
      <c r="AC11" s="73">
        <f>'Худ.эст.к 6г ч3. К.г. '!L30</f>
        <v>0</v>
      </c>
      <c r="AD11" s="73">
        <f>'Реч.разв.к 6г ч1. К.г. '!E29</f>
        <v>0</v>
      </c>
      <c r="AE11" s="73">
        <f>'Реч.разв.к 6г ч1. К.г. '!F29</f>
        <v>0</v>
      </c>
      <c r="AF11" s="73">
        <f>'Реч.разв.к 6г ч1. К.г. '!G29</f>
        <v>0</v>
      </c>
      <c r="AG11" s="73">
        <f>'Реч.разв.к 6г ч1. К.г. '!H29</f>
        <v>0</v>
      </c>
      <c r="AH11" s="73">
        <f>'Реч.разв.к 6г ч1. К.г. '!I29</f>
        <v>0</v>
      </c>
      <c r="AI11" s="73">
        <f>'Реч.разв.к 6г ч1. К.г. '!J29</f>
        <v>0</v>
      </c>
      <c r="AJ11" s="73">
        <f>'Реч.разв.к 6г ч1. К.г. '!K29</f>
        <v>0</v>
      </c>
      <c r="AK11" s="73">
        <f>'Реч.разв.к 6г ч1. К.г. '!L29</f>
        <v>0</v>
      </c>
      <c r="AL11" s="73">
        <f>'Реч.разв.к 6г ч2. К.г. '!E29</f>
        <v>0</v>
      </c>
      <c r="AM11" s="73">
        <f>'Реч.разв.к 6г ч2. К.г. '!F29</f>
        <v>0</v>
      </c>
      <c r="AN11" s="73">
        <f>'Реч.разв.к 6г ч2. К.г. '!G29</f>
        <v>0</v>
      </c>
      <c r="AO11" s="73">
        <f>'Реч.разв.к 6г ч2. К.г. '!H29</f>
        <v>0</v>
      </c>
      <c r="AP11" s="73">
        <f>'Реч.разв.к 6г ч2. К.г. '!I29</f>
        <v>0</v>
      </c>
      <c r="AQ11" s="73">
        <f>'Реч.разв.к 6г ч2. К.г. '!J29</f>
        <v>0</v>
      </c>
      <c r="AR11" s="73">
        <f>'Реч.разв.к 6г ч2. К.г. '!K29</f>
        <v>0</v>
      </c>
      <c r="AS11" s="73">
        <f>'Реч.разв.к 6г ч2. К.г. '!L29</f>
        <v>0</v>
      </c>
      <c r="AT11" s="73">
        <f>'Реч.разв.к 6г ч2. К.г. '!M29</f>
        <v>0</v>
      </c>
      <c r="AU11" s="73">
        <f>'Реч.разв.к 6г ч2. К.г. '!N29</f>
        <v>0</v>
      </c>
      <c r="AV11" s="73">
        <f>'Реч.разв.к 6г ч2. К.г. '!O29</f>
        <v>0</v>
      </c>
      <c r="AW11" s="73">
        <f>'Реч.разв.к 6г ч2. К.г. '!P29</f>
        <v>0</v>
      </c>
      <c r="AX11" s="73">
        <f>'Реч.разв.к 6г ч2. К.г. '!Q29</f>
        <v>0</v>
      </c>
      <c r="AY11" s="73">
        <f>'Позн.разв. к 6г ч1. К.г. '!E30</f>
        <v>0</v>
      </c>
      <c r="AZ11" s="73">
        <f>'Позн.разв. к 6г ч1. К.г. '!F30</f>
        <v>0</v>
      </c>
      <c r="BA11" s="73">
        <f>'Позн.разв. к 6г ч1. К.г. '!G30</f>
        <v>0</v>
      </c>
      <c r="BB11" s="73">
        <f>'Позн.разв. к 6г ч1. К.г. '!H30</f>
        <v>0</v>
      </c>
      <c r="BC11" s="73">
        <f>'Позн.разв. к 6г ч1. К.г. '!I30</f>
        <v>0</v>
      </c>
      <c r="BD11" s="73">
        <f>'Позн.разв. к 6г ч1. К.г. '!J30</f>
        <v>0</v>
      </c>
      <c r="BE11" s="73">
        <f>'Позн.разв. к 6г ч1. К.г. '!K30</f>
        <v>0</v>
      </c>
      <c r="BF11" s="73">
        <f>'Позн.разв. к 6г ч1. К.г. '!L30</f>
        <v>0</v>
      </c>
      <c r="BG11" s="73">
        <f>'Позн.разв. к 6г ч1. К.г. '!M30</f>
        <v>0</v>
      </c>
      <c r="BH11" s="73">
        <f>'Позн.разв. к 6г ч1. К.г. '!N30</f>
        <v>0</v>
      </c>
      <c r="BI11" s="73">
        <f>'Позн.разв. к 6г ч1. К.г. '!O30</f>
        <v>0</v>
      </c>
      <c r="BJ11" s="73">
        <f>'Позн.разв. к 6г ч1. К.г. '!P30</f>
        <v>0</v>
      </c>
      <c r="BK11" s="73">
        <f>'Позн.разв. к 6г ч1. К.г. '!Q30</f>
        <v>0</v>
      </c>
      <c r="BL11" s="73">
        <f>'Позн.разв. к 6г ч1. К.г. '!R30</f>
        <v>0</v>
      </c>
      <c r="BM11" s="73">
        <f>'Позн.разв. к 6г ч1. К.г. '!S30</f>
        <v>0</v>
      </c>
      <c r="BN11" s="73">
        <f>'Позн.разв. к 6г ч2. К.г. '!E30</f>
        <v>0</v>
      </c>
      <c r="BO11" s="73">
        <f>'Позн.разв. к 6г ч2. К.г. '!F30</f>
        <v>0</v>
      </c>
      <c r="BP11" s="73">
        <f>'Позн.разв. к 6г ч2. К.г. '!G30</f>
        <v>0</v>
      </c>
      <c r="BQ11" s="73">
        <f>'Позн.разв. к 6г ч2. К.г. '!H30</f>
        <v>0</v>
      </c>
      <c r="BR11" s="73">
        <f>'Позн.разв. к 6г ч2. К.г. '!I30</f>
        <v>0</v>
      </c>
      <c r="BS11" s="73">
        <f>'Позн.разв. к 6г ч2. К.г. '!J30</f>
        <v>0</v>
      </c>
      <c r="BT11" s="73">
        <f>'Соц.ком.к 6г ч1. К.г. '!$E$29</f>
        <v>0</v>
      </c>
      <c r="BU11" s="73">
        <f>'Соц.ком.к 6г ч1. К.г. '!$E$29</f>
        <v>0</v>
      </c>
      <c r="BV11" s="73">
        <f>'Соц.ком.к 6г ч1. К.г. '!$E$29</f>
        <v>0</v>
      </c>
      <c r="BW11" s="73">
        <f>'Соц.ком.к 6г ч1. К.г. '!$E$29</f>
        <v>0</v>
      </c>
      <c r="BX11" s="73">
        <f>'Соц.ком.к 6г ч1. К.г. '!$E$29</f>
        <v>0</v>
      </c>
      <c r="BY11" s="73">
        <f>'Соц.ком.к 6г ч1. К.г. '!$E$29</f>
        <v>0</v>
      </c>
      <c r="BZ11" s="73">
        <f>'Соц.ком.к 6г ч1. К.г. '!$E$29</f>
        <v>0</v>
      </c>
      <c r="CA11" s="73">
        <f>'Соц.ком.к 6г ч1. К.г. '!$E$29</f>
        <v>0</v>
      </c>
      <c r="CB11" s="73">
        <f>'Соц.ком.к 6г ч1. К.г. '!$E$29</f>
        <v>0</v>
      </c>
      <c r="CC11" s="73">
        <f>'Соц.ком.к 6г ч1. К.г. '!$E$29</f>
        <v>0</v>
      </c>
      <c r="CD11" s="73">
        <f>'Соц.ком.к 6г ч1. К.г. '!$E$29</f>
        <v>0</v>
      </c>
      <c r="CE11" s="73">
        <f>'Соц.ком.к 6г ч1. К.г. '!$E$29</f>
        <v>0</v>
      </c>
      <c r="CF11" s="73">
        <f>'Соц.ком.к 6г ч1. К.г. '!$E$29</f>
        <v>0</v>
      </c>
      <c r="CG11" s="73">
        <f>'Соц.ком.к 6г ч1. К.г. '!$E$29</f>
        <v>0</v>
      </c>
      <c r="CH11" s="73">
        <f>'Соц.ком.к 6г ч1. К.г. '!$E$29</f>
        <v>0</v>
      </c>
      <c r="CI11" s="73">
        <f>'Соц.ком.к 6г ч1. К.г. '!$E$29</f>
        <v>0</v>
      </c>
      <c r="CJ11" s="73">
        <f>'Соц.ком.к 6г ч1. К.г. '!$E$29</f>
        <v>0</v>
      </c>
      <c r="CK11" s="73">
        <f>'Соц.ком. к 6г ч2 К.г.'!E29</f>
        <v>0</v>
      </c>
      <c r="CL11" s="73">
        <f>'Соц.ком. к 6г ч2 К.г.'!F29</f>
        <v>0</v>
      </c>
      <c r="CM11" s="73">
        <f>'Соц.ком. к 6г ч2 К.г.'!G29</f>
        <v>0</v>
      </c>
      <c r="CN11" s="73">
        <f>'Соц.ком. к 6г ч2 К.г.'!H29</f>
        <v>0</v>
      </c>
      <c r="CO11" s="73">
        <f>'Соц.ком. к 6г ч2 К.г.'!I29</f>
        <v>0</v>
      </c>
      <c r="CP11" s="73">
        <f>'Соц.ком. к 6г ч2 К.г.'!J29</f>
        <v>0</v>
      </c>
      <c r="CQ11" s="73">
        <f>'Соц.ком. к 6г ч2 К.г.'!K29</f>
        <v>0</v>
      </c>
      <c r="CR11" s="73">
        <f>'Соц.ком. к 6г ч2 К.г.'!L29</f>
        <v>0</v>
      </c>
      <c r="CS11" s="73">
        <f>'Соц.ком. к 6г ч2 К.г.'!M29</f>
        <v>0</v>
      </c>
      <c r="CT11" s="73">
        <f>'Физ.разв. к 6г ч1. К.г. '!E30</f>
        <v>0</v>
      </c>
      <c r="CU11" s="73">
        <f>'Физ.разв. к 6г ч1. К.г. '!F30</f>
        <v>0</v>
      </c>
      <c r="CV11" s="73">
        <f>'Физ.разв. к 6г ч1. К.г. '!G30</f>
        <v>0</v>
      </c>
      <c r="CW11" s="73">
        <f>'Физ.разв. к 6г ч1. К.г. '!H30</f>
        <v>0</v>
      </c>
      <c r="CX11" s="73">
        <f>'Физ.разв. к 6г ч1. К.г. '!I30</f>
        <v>0</v>
      </c>
      <c r="CY11" s="73">
        <f>'Физ.разв. к 6г ч1. К.г. '!J30</f>
        <v>0</v>
      </c>
      <c r="CZ11" s="73">
        <f>'Физ.разв. к 6г ч1. К.г. '!K30</f>
        <v>0</v>
      </c>
      <c r="DA11" s="73">
        <f>'Физ.разв. к 6г ч1. К.г. '!L30</f>
        <v>0</v>
      </c>
      <c r="DB11" s="73">
        <f>'Физ.разв. к 6г ч1. К.г. '!M30</f>
        <v>0</v>
      </c>
      <c r="DC11" s="73">
        <f>'Физ.разв. к 6г ч1. К.г. '!N30</f>
        <v>0</v>
      </c>
      <c r="DD11" s="73">
        <f>'Физ.разв. к 6г ч1. К.г. '!O30</f>
        <v>0</v>
      </c>
      <c r="DE11" s="73">
        <f>'Физ.разв. к 6г ч1. К.г. '!P30</f>
        <v>0</v>
      </c>
      <c r="DF11" s="73">
        <f>'Физ.разв. к 6г ч1. К.г. '!Q30</f>
        <v>0</v>
      </c>
      <c r="DG11" s="73">
        <f>'Физ.разв. к 6г ч1. К.г. '!R30</f>
        <v>0</v>
      </c>
      <c r="DH11" s="73">
        <f>'Физ.разв. к 6г ч1. К.г. '!S30</f>
        <v>0</v>
      </c>
      <c r="DI11" s="73">
        <f>'Физ.разв. к 6г ч1. К.г. '!T30</f>
        <v>0</v>
      </c>
      <c r="DJ11" s="73">
        <f>'Физ.разв. к 6г ч1. К.г. '!U30</f>
        <v>0</v>
      </c>
      <c r="DK11" s="73">
        <f>'Физ.разв. к 6г ч1. К.г. '!V30</f>
        <v>0</v>
      </c>
      <c r="DL11" s="73">
        <f>'Физ.разв. к 6г ч1. К.г. '!W30</f>
        <v>0</v>
      </c>
      <c r="DM11" s="73">
        <f>'Физ.разв. к 6г ч1. К.г. '!X30</f>
        <v>0</v>
      </c>
      <c r="DN11" s="73">
        <f>'Физ.разв. к 6г ч2. К.г. '!E31</f>
        <v>0</v>
      </c>
      <c r="DO11" s="73">
        <f>'Физ.разв. к 6г ч2. К.г. '!F31</f>
        <v>0</v>
      </c>
      <c r="DP11" s="73">
        <f>'Физ.разв. к 6г ч2. К.г. '!G31</f>
        <v>0</v>
      </c>
      <c r="DQ11" s="73">
        <f>'Физ.разв. к 6г ч2. К.г. '!H31</f>
        <v>0</v>
      </c>
      <c r="DR11" s="73">
        <f>'Физ.разв. к 6г ч2. К.г. '!I31</f>
        <v>0</v>
      </c>
      <c r="DS11" s="73">
        <f>'Физ.разв. к 6г ч2. К.г. '!J31</f>
        <v>0</v>
      </c>
      <c r="DT11" s="73">
        <f>'Физ.разв. к 6г ч2. К.г. '!K31</f>
        <v>0</v>
      </c>
      <c r="DU11" s="73">
        <f>'Физ.разв. к 6г ч2. К.г. '!L31</f>
        <v>0</v>
      </c>
      <c r="DV11" s="73">
        <f>'Физ.разв. к 6г ч2. К.г. '!M31</f>
        <v>0</v>
      </c>
      <c r="DW11" s="73">
        <f>'Физ.разв. к 6г ч2. К.г. '!N31</f>
        <v>0</v>
      </c>
      <c r="DX11" s="73">
        <f>'Физ.разв. к 6г ч2. К.г. '!O31</f>
        <v>0</v>
      </c>
      <c r="DY11" s="73">
        <f>'Физ.разв. к 6г ч2. К.г. '!P31</f>
        <v>0</v>
      </c>
      <c r="DZ11" s="73">
        <f>'Физ.разв. к 6г ч2. К.г. '!Q31</f>
        <v>0</v>
      </c>
      <c r="EA11" s="73">
        <f>'Физ.разв. к 6г ч2. К.г. '!R31</f>
        <v>0</v>
      </c>
      <c r="EB11" s="73">
        <f>'Физ.разв. к 6г ч2. К.г. '!S31</f>
        <v>0</v>
      </c>
      <c r="EC11" s="73">
        <f>'Физ.разв. к 6г ч2. К.г. '!T31</f>
        <v>0</v>
      </c>
      <c r="ED11" s="73">
        <f>'Физ.разв. к 6г ч2. К.г. '!U31</f>
        <v>0</v>
      </c>
      <c r="EE11" s="73">
        <f>'Физ.разв. к 6г ч2. К.г. '!V31</f>
        <v>0</v>
      </c>
      <c r="EF11" s="73">
        <f>'Физ.разв. к 6г ч2. К.г. '!W31</f>
        <v>0</v>
      </c>
      <c r="EG11" s="73">
        <f>'Физ.разв. к 6г ч2. К.г. '!X31</f>
        <v>0</v>
      </c>
      <c r="EH11" s="73">
        <f>'Физ.разв. к 6г ч2. К.г. '!Y31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77" priority="1" operator="between">
      <formula>1.8</formula>
      <formula>2</formula>
    </cfRule>
    <cfRule type="cellIs" dxfId="76" priority="2" operator="between">
      <formula>1</formula>
      <formula>1.7</formula>
    </cfRule>
    <cfRule type="cellIs" dxfId="75" priority="3" operator="between">
      <formula>0</formula>
      <formula>0.9</formula>
    </cfRule>
  </conditionalFormatting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4:EH11"/>
  <sheetViews>
    <sheetView zoomScale="70" zoomScaleNormal="70" workbookViewId="0">
      <selection activeCell="B10" sqref="B10:EH11"/>
    </sheetView>
  </sheetViews>
  <sheetFormatPr defaultRowHeight="14.5"/>
  <cols>
    <col min="1" max="1" width="1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Список!B23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Н.г.'!E31</f>
        <v>0</v>
      </c>
      <c r="C10" s="73">
        <f>'Худ.эст.к 6г ч1. Н.г.'!F31</f>
        <v>0</v>
      </c>
      <c r="D10" s="73">
        <f>'Худ.эст.к 6г ч1. Н.г.'!G31</f>
        <v>0</v>
      </c>
      <c r="E10" s="73">
        <f>'Худ.эст.к 6г ч1. Н.г.'!H31</f>
        <v>0</v>
      </c>
      <c r="F10" s="73">
        <f>'Худ.эст.к 6г ч1. Н.г.'!I31</f>
        <v>0</v>
      </c>
      <c r="G10" s="73">
        <f>'Худ.эст.к 6г ч1. Н.г.'!J31</f>
        <v>0</v>
      </c>
      <c r="H10" s="73">
        <f>'Худ.эст.к 6г ч1. Н.г.'!K31</f>
        <v>0</v>
      </c>
      <c r="I10" s="73">
        <f>'Худ.эст.к 6г ч1. Н.г.'!L31</f>
        <v>0</v>
      </c>
      <c r="J10" s="73">
        <f>'Худ.эст.к 6г ч1. Н.г.'!M31</f>
        <v>0</v>
      </c>
      <c r="K10" s="73">
        <f>'Худ.эст.к 6г ч1. Н.г.'!N31</f>
        <v>0</v>
      </c>
      <c r="L10" s="73">
        <f>'Худ.эст.к 6г ч1. Н.г.'!O31</f>
        <v>0</v>
      </c>
      <c r="M10" s="73">
        <f>'Худ.эст.к 6г ч2. Н.г.'!E31</f>
        <v>0</v>
      </c>
      <c r="N10" s="73">
        <f>'Худ.эст.к 6г ч2. Н.г.'!F31</f>
        <v>0</v>
      </c>
      <c r="O10" s="73">
        <f>'Худ.эст.к 6г ч2. Н.г.'!G31</f>
        <v>0</v>
      </c>
      <c r="P10" s="73">
        <f>'Худ.эст.к 6г ч2. Н.г.'!H31</f>
        <v>0</v>
      </c>
      <c r="Q10" s="73">
        <f>'Худ.эст.к 6г ч2. Н.г.'!I31</f>
        <v>0</v>
      </c>
      <c r="R10" s="73">
        <f>'Худ.эст.к 6г ч2. Н.г.'!J31</f>
        <v>0</v>
      </c>
      <c r="S10" s="73">
        <f>'Худ.эст.к 6г ч2. Н.г.'!K31</f>
        <v>0</v>
      </c>
      <c r="T10" s="73">
        <f>'Худ.эст.к 6г ч2. Н.г.'!L31</f>
        <v>0</v>
      </c>
      <c r="U10" s="73">
        <f>'Худ.эст.к 6г ч2. Н.г.'!M31</f>
        <v>0</v>
      </c>
      <c r="V10" s="73">
        <f>'Худ.эст.к 6г ч3. Н.г.'!E31</f>
        <v>0</v>
      </c>
      <c r="W10" s="73">
        <f>'Худ.эст.к 6г ч3. Н.г.'!F31</f>
        <v>0</v>
      </c>
      <c r="X10" s="73">
        <f>'Худ.эст.к 6г ч3. Н.г.'!G31</f>
        <v>0</v>
      </c>
      <c r="Y10" s="73">
        <f>'Худ.эст.к 6г ч3. Н.г.'!H31</f>
        <v>0</v>
      </c>
      <c r="Z10" s="73">
        <f>'Худ.эст.к 6г ч3. Н.г.'!I31</f>
        <v>0</v>
      </c>
      <c r="AA10" s="73">
        <f>'Худ.эст.к 6г ч3. Н.г.'!J31</f>
        <v>0</v>
      </c>
      <c r="AB10" s="73">
        <f>'Худ.эст.к 6г ч3. Н.г.'!K31</f>
        <v>0</v>
      </c>
      <c r="AC10" s="73">
        <f>'Худ.эст.к 6г ч3. Н.г.'!L31</f>
        <v>0</v>
      </c>
      <c r="AD10" s="73">
        <f>'Реч.разв.к 6г ч1. Н.г.'!E30</f>
        <v>0</v>
      </c>
      <c r="AE10" s="73">
        <f>'Реч.разв.к 6г ч1. Н.г.'!F30</f>
        <v>0</v>
      </c>
      <c r="AF10" s="73">
        <f>'Реч.разв.к 6г ч1. Н.г.'!G30</f>
        <v>0</v>
      </c>
      <c r="AG10" s="73">
        <f>'Реч.разв.к 6г ч1. Н.г.'!H30</f>
        <v>0</v>
      </c>
      <c r="AH10" s="73">
        <f>'Реч.разв.к 6г ч1. Н.г.'!I30</f>
        <v>0</v>
      </c>
      <c r="AI10" s="73">
        <f>'Реч.разв.к 6г ч1. Н.г.'!J30</f>
        <v>0</v>
      </c>
      <c r="AJ10" s="73">
        <f>'Реч.разв.к 6г ч1. Н.г.'!K30</f>
        <v>0</v>
      </c>
      <c r="AK10" s="73">
        <f>'Реч.разв.к 6г ч1. Н.г.'!L30</f>
        <v>0</v>
      </c>
      <c r="AL10" s="73">
        <f>'Реч.разв.к 6г ч2. Н.г.'!E30</f>
        <v>0</v>
      </c>
      <c r="AM10" s="73">
        <f>'Реч.разв.к 6г ч2. Н.г.'!F30</f>
        <v>0</v>
      </c>
      <c r="AN10" s="73">
        <f>'Реч.разв.к 6г ч2. Н.г.'!G30</f>
        <v>0</v>
      </c>
      <c r="AO10" s="73">
        <f>'Реч.разв.к 6г ч2. Н.г.'!H30</f>
        <v>0</v>
      </c>
      <c r="AP10" s="73">
        <f>'Реч.разв.к 6г ч2. Н.г.'!I30</f>
        <v>0</v>
      </c>
      <c r="AQ10" s="73">
        <f>'Реч.разв.к 6г ч2. Н.г.'!J30</f>
        <v>0</v>
      </c>
      <c r="AR10" s="73">
        <f>'Реч.разв.к 6г ч2. Н.г.'!K30</f>
        <v>0</v>
      </c>
      <c r="AS10" s="73">
        <f>'Реч.разв.к 6г ч2. Н.г.'!L30</f>
        <v>0</v>
      </c>
      <c r="AT10" s="73">
        <f>'Реч.разв.к 6г ч2. Н.г.'!M30</f>
        <v>0</v>
      </c>
      <c r="AU10" s="73">
        <f>'Реч.разв.к 6г ч2. Н.г.'!N30</f>
        <v>0</v>
      </c>
      <c r="AV10" s="73">
        <f>'Реч.разв.к 6г ч2. Н.г.'!O30</f>
        <v>0</v>
      </c>
      <c r="AW10" s="73">
        <f>'Реч.разв.к 6г ч2. Н.г.'!P30</f>
        <v>0</v>
      </c>
      <c r="AX10" s="73">
        <f>'Реч.разв.к 6г ч2. Н.г.'!Q30</f>
        <v>0</v>
      </c>
      <c r="AY10" s="73">
        <f>'Позн.разв. к 6г ч1. Н.г.'!E31</f>
        <v>0</v>
      </c>
      <c r="AZ10" s="73">
        <f>'Позн.разв. к 6г ч1. Н.г.'!F31</f>
        <v>0</v>
      </c>
      <c r="BA10" s="73">
        <f>'Позн.разв. к 6г ч1. Н.г.'!G31</f>
        <v>0</v>
      </c>
      <c r="BB10" s="73">
        <f>'Позн.разв. к 6г ч1. Н.г.'!H31</f>
        <v>0</v>
      </c>
      <c r="BC10" s="73">
        <f>'Позн.разв. к 6г ч1. Н.г.'!I31</f>
        <v>0</v>
      </c>
      <c r="BD10" s="73">
        <f>'Позн.разв. к 6г ч1. Н.г.'!J31</f>
        <v>0</v>
      </c>
      <c r="BE10" s="73">
        <f>'Позн.разв. к 6г ч1. Н.г.'!K31</f>
        <v>0</v>
      </c>
      <c r="BF10" s="73">
        <f>'Позн.разв. к 6г ч1. Н.г.'!L31</f>
        <v>0</v>
      </c>
      <c r="BG10" s="73">
        <f>'Позн.разв. к 6г ч1. Н.г.'!M31</f>
        <v>0</v>
      </c>
      <c r="BH10" s="73">
        <f>'Позн.разв. к 6г ч1. Н.г.'!N31</f>
        <v>0</v>
      </c>
      <c r="BI10" s="73">
        <f>'Позн.разв. к 6г ч1. Н.г.'!O31</f>
        <v>0</v>
      </c>
      <c r="BJ10" s="73">
        <f>'Позн.разв. к 6г ч1. Н.г.'!P31</f>
        <v>0</v>
      </c>
      <c r="BK10" s="73">
        <f>'Позн.разв. к 6г ч1. Н.г.'!Q31</f>
        <v>0</v>
      </c>
      <c r="BL10" s="73">
        <f>'Позн.разв. к 6г ч1. Н.г.'!R31</f>
        <v>0</v>
      </c>
      <c r="BM10" s="73">
        <f>'Позн.разв. к 6г ч1. Н.г.'!S31</f>
        <v>0</v>
      </c>
      <c r="BN10" s="73">
        <f>'Позн.разв. к 6г ч2. Н.г.'!E31</f>
        <v>0</v>
      </c>
      <c r="BO10" s="73">
        <f>'Позн.разв. к 6г ч2. Н.г.'!F31</f>
        <v>0</v>
      </c>
      <c r="BP10" s="73">
        <f>'Позн.разв. к 6г ч2. Н.г.'!G31</f>
        <v>0</v>
      </c>
      <c r="BQ10" s="73">
        <f>'Позн.разв. к 6г ч2. Н.г.'!H31</f>
        <v>0</v>
      </c>
      <c r="BR10" s="73">
        <f>'Позн.разв. к 6г ч2. Н.г.'!I31</f>
        <v>0</v>
      </c>
      <c r="BS10" s="73">
        <f>'Позн.разв. к 6г ч2. Н.г.'!J31</f>
        <v>0</v>
      </c>
      <c r="BT10" s="73">
        <f>'Соц.ком.к 6г ч1. Н.г.'!E30</f>
        <v>0</v>
      </c>
      <c r="BU10" s="73">
        <f>'Соц.ком.к 6г ч1. Н.г.'!F30</f>
        <v>0</v>
      </c>
      <c r="BV10" s="73">
        <f>'Соц.ком.к 6г ч1. Н.г.'!G30</f>
        <v>0</v>
      </c>
      <c r="BW10" s="73">
        <f>'Соц.ком.к 6г ч1. Н.г.'!H30</f>
        <v>0</v>
      </c>
      <c r="BX10" s="73">
        <f>'Соц.ком.к 6г ч1. Н.г.'!I30</f>
        <v>0</v>
      </c>
      <c r="BY10" s="73">
        <f>'Соц.ком.к 6г ч1. Н.г.'!J30</f>
        <v>0</v>
      </c>
      <c r="BZ10" s="73">
        <f>'Соц.ком.к 6г ч1. Н.г.'!K30</f>
        <v>0</v>
      </c>
      <c r="CA10" s="73">
        <f>'Соц.ком.к 6г ч1. Н.г.'!L30</f>
        <v>0</v>
      </c>
      <c r="CB10" s="73">
        <f>'Соц.ком.к 6г ч1. Н.г.'!M30</f>
        <v>0</v>
      </c>
      <c r="CC10" s="73">
        <f>'Соц.ком.к 6г ч1. Н.г.'!N30</f>
        <v>0</v>
      </c>
      <c r="CD10" s="73">
        <f>'Соц.ком.к 6г ч1. Н.г.'!O30</f>
        <v>0</v>
      </c>
      <c r="CE10" s="73">
        <f>'Соц.ком.к 6г ч1. Н.г.'!P30</f>
        <v>0</v>
      </c>
      <c r="CF10" s="73">
        <f>'Соц.ком.к 6г ч1. Н.г.'!Q30</f>
        <v>0</v>
      </c>
      <c r="CG10" s="73">
        <f>'Соц.ком.к 6г ч1. Н.г.'!R30</f>
        <v>0</v>
      </c>
      <c r="CH10" s="73">
        <f>'Соц.ком.к 6г ч1. Н.г.'!S30</f>
        <v>0</v>
      </c>
      <c r="CI10" s="73">
        <f>'Соц.ком.к 6г ч1. Н.г.'!T30</f>
        <v>0</v>
      </c>
      <c r="CJ10" s="73">
        <f>'Соц.ком.к 6г ч1. Н.г.'!U30</f>
        <v>0</v>
      </c>
      <c r="CK10" s="73">
        <f>'Соц.ком. к 6г ч2. Н.г.'!E30</f>
        <v>0</v>
      </c>
      <c r="CL10" s="73">
        <f>'Соц.ком. к 6г ч2. Н.г.'!F30</f>
        <v>0</v>
      </c>
      <c r="CM10" s="73">
        <f>'Соц.ком. к 6г ч2. Н.г.'!G30</f>
        <v>0</v>
      </c>
      <c r="CN10" s="73">
        <f>'Соц.ком. к 6г ч2. Н.г.'!H30</f>
        <v>0</v>
      </c>
      <c r="CO10" s="73">
        <f>'Соц.ком. к 6г ч2. Н.г.'!I30</f>
        <v>0</v>
      </c>
      <c r="CP10" s="73">
        <f>'Соц.ком. к 6г ч2. Н.г.'!J30</f>
        <v>0</v>
      </c>
      <c r="CQ10" s="73">
        <f>'Соц.ком. к 6г ч2. Н.г.'!K30</f>
        <v>0</v>
      </c>
      <c r="CR10" s="73">
        <f>'Соц.ком. к 6г ч2. Н.г.'!L30</f>
        <v>0</v>
      </c>
      <c r="CS10" s="73">
        <f>'Соц.ком. к 6г ч2. Н.г.'!M30</f>
        <v>0</v>
      </c>
      <c r="CT10" s="73">
        <f>'Физ.разв. к 6г ч1. Н.г.'!E31</f>
        <v>0</v>
      </c>
      <c r="CU10" s="73">
        <f>'Физ.разв. к 6г ч1. Н.г.'!F31</f>
        <v>0</v>
      </c>
      <c r="CV10" s="73">
        <f>'Физ.разв. к 6г ч1. Н.г.'!G31</f>
        <v>0</v>
      </c>
      <c r="CW10" s="73">
        <f>'Физ.разв. к 6г ч1. Н.г.'!H31</f>
        <v>0</v>
      </c>
      <c r="CX10" s="73">
        <f>'Физ.разв. к 6г ч1. Н.г.'!I31</f>
        <v>0</v>
      </c>
      <c r="CY10" s="73">
        <f>'Физ.разв. к 6г ч1. Н.г.'!J31</f>
        <v>0</v>
      </c>
      <c r="CZ10" s="73">
        <f>'Физ.разв. к 6г ч1. Н.г.'!K31</f>
        <v>0</v>
      </c>
      <c r="DA10" s="73">
        <f>'Физ.разв. к 6г ч1. Н.г.'!L31</f>
        <v>0</v>
      </c>
      <c r="DB10" s="73">
        <f>'Физ.разв. к 6г ч1. Н.г.'!M31</f>
        <v>0</v>
      </c>
      <c r="DC10" s="73">
        <f>'Физ.разв. к 6г ч1. Н.г.'!N31</f>
        <v>0</v>
      </c>
      <c r="DD10" s="73">
        <f>'Физ.разв. к 6г ч1. Н.г.'!O31</f>
        <v>0</v>
      </c>
      <c r="DE10" s="73">
        <f>'Физ.разв. к 6г ч1. Н.г.'!P31</f>
        <v>0</v>
      </c>
      <c r="DF10" s="73">
        <f>'Физ.разв. к 6г ч1. Н.г.'!Q31</f>
        <v>0</v>
      </c>
      <c r="DG10" s="73">
        <f>'Физ.разв. к 6г ч1. Н.г.'!R31</f>
        <v>0</v>
      </c>
      <c r="DH10" s="73">
        <f>'Физ.разв. к 6г ч1. Н.г.'!S31</f>
        <v>0</v>
      </c>
      <c r="DI10" s="73">
        <f>'Физ.разв. к 6г ч1. Н.г.'!T31</f>
        <v>0</v>
      </c>
      <c r="DJ10" s="73">
        <f>'Физ.разв. к 6г ч1. Н.г.'!U31</f>
        <v>0</v>
      </c>
      <c r="DK10" s="73">
        <f>'Физ.разв. к 6г ч1. Н.г.'!V31</f>
        <v>0</v>
      </c>
      <c r="DL10" s="73">
        <f>'Физ.разв. к 6г ч1. Н.г.'!W31</f>
        <v>0</v>
      </c>
      <c r="DM10" s="73">
        <f>'Физ.разв. к 6г ч1. Н.г.'!X31</f>
        <v>0</v>
      </c>
      <c r="DN10" s="73">
        <f>'Физ.разв. к 6г ч2. Н.г.'!E32</f>
        <v>0</v>
      </c>
      <c r="DO10" s="73">
        <f>'Физ.разв. к 6г ч2. Н.г.'!F32</f>
        <v>0</v>
      </c>
      <c r="DP10" s="73">
        <f>'Физ.разв. к 6г ч2. Н.г.'!G32</f>
        <v>0</v>
      </c>
      <c r="DQ10" s="73">
        <f>'Физ.разв. к 6г ч2. Н.г.'!H32</f>
        <v>0</v>
      </c>
      <c r="DR10" s="73">
        <f>'Физ.разв. к 6г ч2. Н.г.'!I32</f>
        <v>0</v>
      </c>
      <c r="DS10" s="73">
        <f>'Физ.разв. к 6г ч2. Н.г.'!J32</f>
        <v>0</v>
      </c>
      <c r="DT10" s="73">
        <f>'Физ.разв. к 6г ч2. Н.г.'!K32</f>
        <v>0</v>
      </c>
      <c r="DU10" s="73">
        <f>'Физ.разв. к 6г ч2. Н.г.'!L32</f>
        <v>0</v>
      </c>
      <c r="DV10" s="73">
        <f>'Физ.разв. к 6г ч2. Н.г.'!M32</f>
        <v>0</v>
      </c>
      <c r="DW10" s="73">
        <f>'Физ.разв. к 6г ч2. Н.г.'!N32</f>
        <v>0</v>
      </c>
      <c r="DX10" s="73">
        <f>'Физ.разв. к 6г ч2. Н.г.'!O32</f>
        <v>0</v>
      </c>
      <c r="DY10" s="73">
        <f>'Физ.разв. к 6г ч2. Н.г.'!P32</f>
        <v>0</v>
      </c>
      <c r="DZ10" s="73">
        <f>'Физ.разв. к 6г ч2. Н.г.'!Q32</f>
        <v>0</v>
      </c>
      <c r="EA10" s="73">
        <f>'Физ.разв. к 6г ч2. Н.г.'!R32</f>
        <v>0</v>
      </c>
      <c r="EB10" s="73">
        <f>'Физ.разв. к 6г ч2. Н.г.'!S32</f>
        <v>0</v>
      </c>
      <c r="EC10" s="73">
        <f>'Физ.разв. к 6г ч2. Н.г.'!T32</f>
        <v>0</v>
      </c>
      <c r="ED10" s="73">
        <f>'Физ.разв. к 6г ч2. Н.г.'!U32</f>
        <v>0</v>
      </c>
      <c r="EE10" s="73">
        <f>'Физ.разв. к 6г ч2. Н.г.'!V32</f>
        <v>0</v>
      </c>
      <c r="EF10" s="73">
        <f>'Физ.разв. к 6г ч2. Н.г.'!W32</f>
        <v>0</v>
      </c>
      <c r="EG10" s="73">
        <f>'Физ.разв. к 6г ч2. Н.г.'!X32</f>
        <v>0</v>
      </c>
      <c r="EH10" s="73">
        <f>'Физ.разв. к 6г ч2. Н.г.'!Y32</f>
        <v>0</v>
      </c>
    </row>
    <row r="11" spans="1:138">
      <c r="A11" s="12" t="s">
        <v>264</v>
      </c>
      <c r="B11" s="73">
        <f>'Худ.эст.к 6г ч1. К.г. '!E31</f>
        <v>0</v>
      </c>
      <c r="C11" s="73">
        <f>'Худ.эст.к 6г ч1. К.г. '!F31</f>
        <v>0</v>
      </c>
      <c r="D11" s="73">
        <f>'Худ.эст.к 6г ч1. К.г. '!G31</f>
        <v>0</v>
      </c>
      <c r="E11" s="73">
        <f>'Худ.эст.к 6г ч1. К.г. '!H31</f>
        <v>0</v>
      </c>
      <c r="F11" s="73">
        <f>'Худ.эст.к 6г ч1. К.г. '!I31</f>
        <v>0</v>
      </c>
      <c r="G11" s="73">
        <f>'Худ.эст.к 6г ч1. К.г. '!J31</f>
        <v>0</v>
      </c>
      <c r="H11" s="73">
        <f>'Худ.эст.к 6г ч1. К.г. '!K31</f>
        <v>0</v>
      </c>
      <c r="I11" s="73">
        <f>'Худ.эст.к 6г ч1. К.г. '!L31</f>
        <v>0</v>
      </c>
      <c r="J11" s="73">
        <f>'Худ.эст.к 6г ч1. К.г. '!M31</f>
        <v>0</v>
      </c>
      <c r="K11" s="73">
        <f>'Худ.эст.к 6г ч1. К.г. '!N31</f>
        <v>0</v>
      </c>
      <c r="L11" s="73">
        <f>'Худ.эст.к 6г ч1. К.г. '!O31</f>
        <v>0</v>
      </c>
      <c r="M11" s="73">
        <f>'Худ.эст.к 6г ч2. К.г. '!E31</f>
        <v>0</v>
      </c>
      <c r="N11" s="73">
        <f>'Худ.эст.к 6г ч2. К.г. '!F31</f>
        <v>0</v>
      </c>
      <c r="O11" s="73">
        <f>'Худ.эст.к 6г ч2. К.г. '!G31</f>
        <v>0</v>
      </c>
      <c r="P11" s="73">
        <f>'Худ.эст.к 6г ч2. К.г. '!H31</f>
        <v>0</v>
      </c>
      <c r="Q11" s="73">
        <f>'Худ.эст.к 6г ч2. К.г. '!I31</f>
        <v>0</v>
      </c>
      <c r="R11" s="73">
        <f>'Худ.эст.к 6г ч2. К.г. '!J31</f>
        <v>0</v>
      </c>
      <c r="S11" s="73">
        <f>'Худ.эст.к 6г ч2. К.г. '!K31</f>
        <v>0</v>
      </c>
      <c r="T11" s="73">
        <f>'Худ.эст.к 6г ч2. К.г. '!L31</f>
        <v>0</v>
      </c>
      <c r="U11" s="73">
        <f>'Худ.эст.к 6г ч2. К.г. '!M31</f>
        <v>0</v>
      </c>
      <c r="V11" s="73">
        <f>'Худ.эст.к 6г ч3. К.г. '!E31</f>
        <v>0</v>
      </c>
      <c r="W11" s="73">
        <f>'Худ.эст.к 6г ч3. К.г. '!F31</f>
        <v>0</v>
      </c>
      <c r="X11" s="73">
        <f>'Худ.эст.к 6г ч3. К.г. '!G31</f>
        <v>0</v>
      </c>
      <c r="Y11" s="73">
        <f>'Худ.эст.к 6г ч3. К.г. '!H31</f>
        <v>0</v>
      </c>
      <c r="Z11" s="73">
        <f>'Худ.эст.к 6г ч3. К.г. '!I31</f>
        <v>0</v>
      </c>
      <c r="AA11" s="73">
        <f>'Худ.эст.к 6г ч3. К.г. '!J31</f>
        <v>0</v>
      </c>
      <c r="AB11" s="73">
        <f>'Худ.эст.к 6г ч3. К.г. '!K31</f>
        <v>0</v>
      </c>
      <c r="AC11" s="73">
        <f>'Худ.эст.к 6г ч3. К.г. '!L31</f>
        <v>0</v>
      </c>
      <c r="AD11" s="73">
        <f>'Реч.разв.к 6г ч1. К.г. '!E30</f>
        <v>0</v>
      </c>
      <c r="AE11" s="73">
        <f>'Реч.разв.к 6г ч1. К.г. '!F30</f>
        <v>0</v>
      </c>
      <c r="AF11" s="73">
        <f>'Реч.разв.к 6г ч1. К.г. '!G30</f>
        <v>0</v>
      </c>
      <c r="AG11" s="73">
        <f>'Реч.разв.к 6г ч1. К.г. '!H30</f>
        <v>0</v>
      </c>
      <c r="AH11" s="73">
        <f>'Реч.разв.к 6г ч1. К.г. '!I30</f>
        <v>0</v>
      </c>
      <c r="AI11" s="73">
        <f>'Реч.разв.к 6г ч1. К.г. '!J30</f>
        <v>0</v>
      </c>
      <c r="AJ11" s="73">
        <f>'Реч.разв.к 6г ч1. К.г. '!K30</f>
        <v>0</v>
      </c>
      <c r="AK11" s="73">
        <f>'Реч.разв.к 6г ч1. К.г. '!L30</f>
        <v>0</v>
      </c>
      <c r="AL11" s="73">
        <f>'Реч.разв.к 6г ч2. К.г. '!E30</f>
        <v>0</v>
      </c>
      <c r="AM11" s="73">
        <f>'Реч.разв.к 6г ч2. К.г. '!F30</f>
        <v>0</v>
      </c>
      <c r="AN11" s="73">
        <f>'Реч.разв.к 6г ч2. К.г. '!G30</f>
        <v>0</v>
      </c>
      <c r="AO11" s="73">
        <f>'Реч.разв.к 6г ч2. К.г. '!H30</f>
        <v>0</v>
      </c>
      <c r="AP11" s="73">
        <f>'Реч.разв.к 6г ч2. К.г. '!I30</f>
        <v>0</v>
      </c>
      <c r="AQ11" s="73">
        <f>'Реч.разв.к 6г ч2. К.г. '!J30</f>
        <v>0</v>
      </c>
      <c r="AR11" s="73">
        <f>'Реч.разв.к 6г ч2. К.г. '!K30</f>
        <v>0</v>
      </c>
      <c r="AS11" s="73">
        <f>'Реч.разв.к 6г ч2. К.г. '!L30</f>
        <v>0</v>
      </c>
      <c r="AT11" s="73">
        <f>'Реч.разв.к 6г ч2. К.г. '!M30</f>
        <v>0</v>
      </c>
      <c r="AU11" s="73">
        <f>'Реч.разв.к 6г ч2. К.г. '!N30</f>
        <v>0</v>
      </c>
      <c r="AV11" s="73">
        <f>'Реч.разв.к 6г ч2. К.г. '!O30</f>
        <v>0</v>
      </c>
      <c r="AW11" s="73">
        <f>'Реч.разв.к 6г ч2. К.г. '!P30</f>
        <v>0</v>
      </c>
      <c r="AX11" s="73">
        <f>'Реч.разв.к 6г ч2. К.г. '!Q30</f>
        <v>0</v>
      </c>
      <c r="AY11" s="73">
        <f>'Позн.разв. к 6г ч1. К.г. '!E31</f>
        <v>0</v>
      </c>
      <c r="AZ11" s="73">
        <f>'Позн.разв. к 6г ч1. К.г. '!F31</f>
        <v>0</v>
      </c>
      <c r="BA11" s="73">
        <f>'Позн.разв. к 6г ч1. К.г. '!G31</f>
        <v>0</v>
      </c>
      <c r="BB11" s="73">
        <f>'Позн.разв. к 6г ч1. К.г. '!H31</f>
        <v>0</v>
      </c>
      <c r="BC11" s="73">
        <f>'Позн.разв. к 6г ч1. К.г. '!I31</f>
        <v>0</v>
      </c>
      <c r="BD11" s="73">
        <f>'Позн.разв. к 6г ч1. К.г. '!J31</f>
        <v>0</v>
      </c>
      <c r="BE11" s="73">
        <f>'Позн.разв. к 6г ч1. К.г. '!K31</f>
        <v>0</v>
      </c>
      <c r="BF11" s="73">
        <f>'Позн.разв. к 6г ч1. К.г. '!L31</f>
        <v>0</v>
      </c>
      <c r="BG11" s="73">
        <f>'Позн.разв. к 6г ч1. К.г. '!M31</f>
        <v>0</v>
      </c>
      <c r="BH11" s="73">
        <f>'Позн.разв. к 6г ч1. К.г. '!N31</f>
        <v>0</v>
      </c>
      <c r="BI11" s="73">
        <f>'Позн.разв. к 6г ч1. К.г. '!O31</f>
        <v>0</v>
      </c>
      <c r="BJ11" s="73">
        <f>'Позн.разв. к 6г ч1. К.г. '!P31</f>
        <v>0</v>
      </c>
      <c r="BK11" s="73">
        <f>'Позн.разв. к 6г ч1. К.г. '!Q31</f>
        <v>0</v>
      </c>
      <c r="BL11" s="73">
        <f>'Позн.разв. к 6г ч1. К.г. '!R31</f>
        <v>0</v>
      </c>
      <c r="BM11" s="73">
        <f>'Позн.разв. к 6г ч1. К.г. '!S31</f>
        <v>0</v>
      </c>
      <c r="BN11" s="73">
        <f>'Позн.разв. к 6г ч2. К.г. '!E31</f>
        <v>0</v>
      </c>
      <c r="BO11" s="73">
        <f>'Позн.разв. к 6г ч2. К.г. '!F31</f>
        <v>0</v>
      </c>
      <c r="BP11" s="73">
        <f>'Позн.разв. к 6г ч2. К.г. '!G31</f>
        <v>0</v>
      </c>
      <c r="BQ11" s="73">
        <f>'Позн.разв. к 6г ч2. К.г. '!H31</f>
        <v>0</v>
      </c>
      <c r="BR11" s="73">
        <f>'Позн.разв. к 6г ч2. К.г. '!I31</f>
        <v>0</v>
      </c>
      <c r="BS11" s="73">
        <f>'Позн.разв. к 6г ч2. К.г. '!J31</f>
        <v>0</v>
      </c>
      <c r="BT11" s="73">
        <f>'Соц.ком.к 6г ч1. К.г. '!$E$30</f>
        <v>0</v>
      </c>
      <c r="BU11" s="73">
        <f>'Соц.ком.к 6г ч1. К.г. '!$E$30</f>
        <v>0</v>
      </c>
      <c r="BV11" s="73">
        <f>'Соц.ком.к 6г ч1. К.г. '!$E$30</f>
        <v>0</v>
      </c>
      <c r="BW11" s="73">
        <f>'Соц.ком.к 6г ч1. К.г. '!$E$30</f>
        <v>0</v>
      </c>
      <c r="BX11" s="73">
        <f>'Соц.ком.к 6г ч1. К.г. '!$E$30</f>
        <v>0</v>
      </c>
      <c r="BY11" s="73">
        <f>'Соц.ком.к 6г ч1. К.г. '!$E$30</f>
        <v>0</v>
      </c>
      <c r="BZ11" s="73">
        <f>'Соц.ком.к 6г ч1. К.г. '!$E$30</f>
        <v>0</v>
      </c>
      <c r="CA11" s="73">
        <f>'Соц.ком.к 6г ч1. К.г. '!$E$30</f>
        <v>0</v>
      </c>
      <c r="CB11" s="73">
        <f>'Соц.ком.к 6г ч1. К.г. '!$E$30</f>
        <v>0</v>
      </c>
      <c r="CC11" s="73">
        <f>'Соц.ком.к 6г ч1. К.г. '!$E$30</f>
        <v>0</v>
      </c>
      <c r="CD11" s="73">
        <f>'Соц.ком.к 6г ч1. К.г. '!$E$30</f>
        <v>0</v>
      </c>
      <c r="CE11" s="73">
        <f>'Соц.ком.к 6г ч1. К.г. '!$E$30</f>
        <v>0</v>
      </c>
      <c r="CF11" s="73">
        <f>'Соц.ком.к 6г ч1. К.г. '!$E$30</f>
        <v>0</v>
      </c>
      <c r="CG11" s="73">
        <f>'Соц.ком.к 6г ч1. К.г. '!$E$30</f>
        <v>0</v>
      </c>
      <c r="CH11" s="73">
        <f>'Соц.ком.к 6г ч1. К.г. '!$E$30</f>
        <v>0</v>
      </c>
      <c r="CI11" s="73">
        <f>'Соц.ком.к 6г ч1. К.г. '!$E$30</f>
        <v>0</v>
      </c>
      <c r="CJ11" s="73">
        <f>'Соц.ком.к 6г ч1. К.г. '!$E$30</f>
        <v>0</v>
      </c>
      <c r="CK11" s="73">
        <f>'Соц.ком. к 6г ч2 К.г.'!E30</f>
        <v>0</v>
      </c>
      <c r="CL11" s="73">
        <f>'Соц.ком. к 6г ч2 К.г.'!F30</f>
        <v>0</v>
      </c>
      <c r="CM11" s="73">
        <f>'Соц.ком. к 6г ч2 К.г.'!G30</f>
        <v>0</v>
      </c>
      <c r="CN11" s="73">
        <f>'Соц.ком. к 6г ч2 К.г.'!H30</f>
        <v>0</v>
      </c>
      <c r="CO11" s="73">
        <f>'Соц.ком. к 6г ч2 К.г.'!I30</f>
        <v>0</v>
      </c>
      <c r="CP11" s="73">
        <f>'Соц.ком. к 6г ч2 К.г.'!J30</f>
        <v>0</v>
      </c>
      <c r="CQ11" s="73">
        <f>'Соц.ком. к 6г ч2 К.г.'!K30</f>
        <v>0</v>
      </c>
      <c r="CR11" s="73">
        <f>'Соц.ком. к 6г ч2 К.г.'!L30</f>
        <v>0</v>
      </c>
      <c r="CS11" s="73">
        <f>'Соц.ком. к 6г ч2 К.г.'!M30</f>
        <v>0</v>
      </c>
      <c r="CT11" s="73">
        <f>'Физ.разв. к 6г ч1. К.г. '!E31</f>
        <v>0</v>
      </c>
      <c r="CU11" s="73">
        <f>'Физ.разв. к 6г ч1. К.г. '!F31</f>
        <v>0</v>
      </c>
      <c r="CV11" s="73">
        <f>'Физ.разв. к 6г ч1. К.г. '!G31</f>
        <v>0</v>
      </c>
      <c r="CW11" s="73">
        <f>'Физ.разв. к 6г ч1. К.г. '!H31</f>
        <v>0</v>
      </c>
      <c r="CX11" s="73">
        <f>'Физ.разв. к 6г ч1. К.г. '!I31</f>
        <v>0</v>
      </c>
      <c r="CY11" s="73">
        <f>'Физ.разв. к 6г ч1. К.г. '!J31</f>
        <v>0</v>
      </c>
      <c r="CZ11" s="73">
        <f>'Физ.разв. к 6г ч1. К.г. '!K31</f>
        <v>0</v>
      </c>
      <c r="DA11" s="73">
        <f>'Физ.разв. к 6г ч1. К.г. '!L31</f>
        <v>0</v>
      </c>
      <c r="DB11" s="73">
        <f>'Физ.разв. к 6г ч1. К.г. '!M31</f>
        <v>0</v>
      </c>
      <c r="DC11" s="73">
        <f>'Физ.разв. к 6г ч1. К.г. '!N31</f>
        <v>0</v>
      </c>
      <c r="DD11" s="73">
        <f>'Физ.разв. к 6г ч1. К.г. '!O31</f>
        <v>0</v>
      </c>
      <c r="DE11" s="73">
        <f>'Физ.разв. к 6г ч1. К.г. '!P31</f>
        <v>0</v>
      </c>
      <c r="DF11" s="73">
        <f>'Физ.разв. к 6г ч1. К.г. '!Q31</f>
        <v>0</v>
      </c>
      <c r="DG11" s="73">
        <f>'Физ.разв. к 6г ч1. К.г. '!R31</f>
        <v>0</v>
      </c>
      <c r="DH11" s="73">
        <f>'Физ.разв. к 6г ч1. К.г. '!S31</f>
        <v>0</v>
      </c>
      <c r="DI11" s="73">
        <f>'Физ.разв. к 6г ч1. К.г. '!T31</f>
        <v>0</v>
      </c>
      <c r="DJ11" s="73">
        <f>'Физ.разв. к 6г ч1. К.г. '!U31</f>
        <v>0</v>
      </c>
      <c r="DK11" s="73">
        <f>'Физ.разв. к 6г ч1. К.г. '!V31</f>
        <v>0</v>
      </c>
      <c r="DL11" s="73">
        <f>'Физ.разв. к 6г ч1. К.г. '!W31</f>
        <v>0</v>
      </c>
      <c r="DM11" s="73">
        <f>'Физ.разв. к 6г ч1. К.г. '!X31</f>
        <v>0</v>
      </c>
      <c r="DN11" s="73">
        <f>'Физ.разв. к 6г ч2. К.г. '!E32</f>
        <v>0</v>
      </c>
      <c r="DO11" s="73">
        <f>'Физ.разв. к 6г ч2. К.г. '!F32</f>
        <v>0</v>
      </c>
      <c r="DP11" s="73">
        <f>'Физ.разв. к 6г ч2. К.г. '!G32</f>
        <v>0</v>
      </c>
      <c r="DQ11" s="73">
        <f>'Физ.разв. к 6г ч2. К.г. '!H32</f>
        <v>0</v>
      </c>
      <c r="DR11" s="73">
        <f>'Физ.разв. к 6г ч2. К.г. '!I32</f>
        <v>0</v>
      </c>
      <c r="DS11" s="73">
        <f>'Физ.разв. к 6г ч2. К.г. '!J32</f>
        <v>0</v>
      </c>
      <c r="DT11" s="73">
        <f>'Физ.разв. к 6г ч2. К.г. '!K32</f>
        <v>0</v>
      </c>
      <c r="DU11" s="73">
        <f>'Физ.разв. к 6г ч2. К.г. '!L32</f>
        <v>0</v>
      </c>
      <c r="DV11" s="73">
        <f>'Физ.разв. к 6г ч2. К.г. '!M32</f>
        <v>0</v>
      </c>
      <c r="DW11" s="73">
        <f>'Физ.разв. к 6г ч2. К.г. '!N32</f>
        <v>0</v>
      </c>
      <c r="DX11" s="73">
        <f>'Физ.разв. к 6г ч2. К.г. '!O32</f>
        <v>0</v>
      </c>
      <c r="DY11" s="73">
        <f>'Физ.разв. к 6г ч2. К.г. '!P32</f>
        <v>0</v>
      </c>
      <c r="DZ11" s="73">
        <f>'Физ.разв. к 6г ч2. К.г. '!Q32</f>
        <v>0</v>
      </c>
      <c r="EA11" s="73">
        <f>'Физ.разв. к 6г ч2. К.г. '!R32</f>
        <v>0</v>
      </c>
      <c r="EB11" s="73">
        <f>'Физ.разв. к 6г ч2. К.г. '!S32</f>
        <v>0</v>
      </c>
      <c r="EC11" s="73">
        <f>'Физ.разв. к 6г ч2. К.г. '!T32</f>
        <v>0</v>
      </c>
      <c r="ED11" s="73">
        <f>'Физ.разв. к 6г ч2. К.г. '!U32</f>
        <v>0</v>
      </c>
      <c r="EE11" s="73">
        <f>'Физ.разв. к 6г ч2. К.г. '!V32</f>
        <v>0</v>
      </c>
      <c r="EF11" s="73">
        <f>'Физ.разв. к 6г ч2. К.г. '!W32</f>
        <v>0</v>
      </c>
      <c r="EG11" s="73">
        <f>'Физ.разв. к 6г ч2. К.г. '!X32</f>
        <v>0</v>
      </c>
      <c r="EH11" s="73">
        <f>'Физ.разв. к 6г ч2. К.г. '!Y32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71" priority="1" operator="between">
      <formula>1.8</formula>
      <formula>2</formula>
    </cfRule>
    <cfRule type="cellIs" dxfId="70" priority="2" operator="between">
      <formula>1</formula>
      <formula>1.7</formula>
    </cfRule>
    <cfRule type="cellIs" dxfId="69" priority="3" operator="between">
      <formula>0</formula>
      <formula>0.9</formula>
    </cfRule>
  </conditionalFormatting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4:EH11"/>
  <sheetViews>
    <sheetView zoomScale="68" zoomScaleNormal="68" workbookViewId="0">
      <selection activeCell="B10" sqref="B10:EH11"/>
    </sheetView>
  </sheetViews>
  <sheetFormatPr defaultRowHeight="14.5"/>
  <cols>
    <col min="1" max="1" width="16.8164062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Список!B24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Н.г.'!E32</f>
        <v>0</v>
      </c>
      <c r="C10" s="73">
        <f>'Худ.эст.к 6г ч1. Н.г.'!F32</f>
        <v>0</v>
      </c>
      <c r="D10" s="73">
        <f>'Худ.эст.к 6г ч1. Н.г.'!G32</f>
        <v>0</v>
      </c>
      <c r="E10" s="73">
        <f>'Худ.эст.к 6г ч1. Н.г.'!H32</f>
        <v>0</v>
      </c>
      <c r="F10" s="73">
        <f>'Худ.эст.к 6г ч1. Н.г.'!I32</f>
        <v>0</v>
      </c>
      <c r="G10" s="73">
        <f>'Худ.эст.к 6г ч1. Н.г.'!J32</f>
        <v>0</v>
      </c>
      <c r="H10" s="73">
        <f>'Худ.эст.к 6г ч1. Н.г.'!K32</f>
        <v>0</v>
      </c>
      <c r="I10" s="73">
        <f>'Худ.эст.к 6г ч1. Н.г.'!L32</f>
        <v>0</v>
      </c>
      <c r="J10" s="73">
        <f>'Худ.эст.к 6г ч1. Н.г.'!M32</f>
        <v>0</v>
      </c>
      <c r="K10" s="73">
        <f>'Худ.эст.к 6г ч1. Н.г.'!N32</f>
        <v>0</v>
      </c>
      <c r="L10" s="73">
        <f>'Худ.эст.к 6г ч1. Н.г.'!O32</f>
        <v>0</v>
      </c>
      <c r="M10" s="73">
        <f>'Худ.эст.к 6г ч2. Н.г.'!E32</f>
        <v>0</v>
      </c>
      <c r="N10" s="73">
        <f>'Худ.эст.к 6г ч2. Н.г.'!F32</f>
        <v>0</v>
      </c>
      <c r="O10" s="73">
        <f>'Худ.эст.к 6г ч2. Н.г.'!G32</f>
        <v>0</v>
      </c>
      <c r="P10" s="73">
        <f>'Худ.эст.к 6г ч2. Н.г.'!H32</f>
        <v>0</v>
      </c>
      <c r="Q10" s="73">
        <f>'Худ.эст.к 6г ч2. Н.г.'!I32</f>
        <v>0</v>
      </c>
      <c r="R10" s="73">
        <f>'Худ.эст.к 6г ч2. Н.г.'!J32</f>
        <v>0</v>
      </c>
      <c r="S10" s="73">
        <f>'Худ.эст.к 6г ч2. Н.г.'!K32</f>
        <v>0</v>
      </c>
      <c r="T10" s="73">
        <f>'Худ.эст.к 6г ч2. Н.г.'!L32</f>
        <v>0</v>
      </c>
      <c r="U10" s="73">
        <f>'Худ.эст.к 6г ч2. Н.г.'!M32</f>
        <v>0</v>
      </c>
      <c r="V10" s="73">
        <f>'Худ.эст.к 6г ч3. Н.г.'!E32</f>
        <v>0</v>
      </c>
      <c r="W10" s="73">
        <f>'Худ.эст.к 6г ч3. Н.г.'!F32</f>
        <v>0</v>
      </c>
      <c r="X10" s="73">
        <f>'Худ.эст.к 6г ч3. Н.г.'!G32</f>
        <v>0</v>
      </c>
      <c r="Y10" s="73">
        <f>'Худ.эст.к 6г ч3. Н.г.'!H32</f>
        <v>0</v>
      </c>
      <c r="Z10" s="73">
        <f>'Худ.эст.к 6г ч3. Н.г.'!I32</f>
        <v>0</v>
      </c>
      <c r="AA10" s="73">
        <f>'Худ.эст.к 6г ч3. Н.г.'!J32</f>
        <v>0</v>
      </c>
      <c r="AB10" s="73">
        <f>'Худ.эст.к 6г ч3. Н.г.'!K32</f>
        <v>0</v>
      </c>
      <c r="AC10" s="73">
        <f>'Худ.эст.к 6г ч3. Н.г.'!L32</f>
        <v>0</v>
      </c>
      <c r="AD10" s="73">
        <f>'Реч.разв.к 6г ч1. Н.г.'!E31</f>
        <v>0</v>
      </c>
      <c r="AE10" s="73">
        <f>'Реч.разв.к 6г ч1. Н.г.'!F31</f>
        <v>0</v>
      </c>
      <c r="AF10" s="73">
        <f>'Реч.разв.к 6г ч1. Н.г.'!G31</f>
        <v>0</v>
      </c>
      <c r="AG10" s="73">
        <f>'Реч.разв.к 6г ч1. Н.г.'!H31</f>
        <v>0</v>
      </c>
      <c r="AH10" s="73">
        <f>'Реч.разв.к 6г ч1. Н.г.'!I31</f>
        <v>0</v>
      </c>
      <c r="AI10" s="73">
        <f>'Реч.разв.к 6г ч1. Н.г.'!J31</f>
        <v>0</v>
      </c>
      <c r="AJ10" s="73">
        <f>'Реч.разв.к 6г ч1. Н.г.'!K31</f>
        <v>0</v>
      </c>
      <c r="AK10" s="73">
        <f>'Реч.разв.к 6г ч1. Н.г.'!L31</f>
        <v>0</v>
      </c>
      <c r="AL10" s="73">
        <f>'Реч.разв.к 6г ч2. Н.г.'!E31</f>
        <v>0</v>
      </c>
      <c r="AM10" s="73">
        <f>'Реч.разв.к 6г ч2. Н.г.'!F31</f>
        <v>0</v>
      </c>
      <c r="AN10" s="73">
        <f>'Реч.разв.к 6г ч2. Н.г.'!G31</f>
        <v>0</v>
      </c>
      <c r="AO10" s="73">
        <f>'Реч.разв.к 6г ч2. Н.г.'!H31</f>
        <v>0</v>
      </c>
      <c r="AP10" s="73">
        <f>'Реч.разв.к 6г ч2. Н.г.'!I31</f>
        <v>0</v>
      </c>
      <c r="AQ10" s="73">
        <f>'Реч.разв.к 6г ч2. Н.г.'!J31</f>
        <v>0</v>
      </c>
      <c r="AR10" s="73">
        <f>'Реч.разв.к 6г ч2. Н.г.'!K31</f>
        <v>0</v>
      </c>
      <c r="AS10" s="73">
        <f>'Реч.разв.к 6г ч2. Н.г.'!L31</f>
        <v>0</v>
      </c>
      <c r="AT10" s="73">
        <f>'Реч.разв.к 6г ч2. Н.г.'!M31</f>
        <v>0</v>
      </c>
      <c r="AU10" s="73">
        <f>'Реч.разв.к 6г ч2. Н.г.'!N31</f>
        <v>0</v>
      </c>
      <c r="AV10" s="73">
        <f>'Реч.разв.к 6г ч2. Н.г.'!O31</f>
        <v>0</v>
      </c>
      <c r="AW10" s="73">
        <f>'Реч.разв.к 6г ч2. Н.г.'!P31</f>
        <v>0</v>
      </c>
      <c r="AX10" s="73">
        <f>'Реч.разв.к 6г ч2. Н.г.'!Q31</f>
        <v>0</v>
      </c>
      <c r="AY10" s="73">
        <f>'Позн.разв. к 6г ч1. Н.г.'!E32</f>
        <v>0</v>
      </c>
      <c r="AZ10" s="73">
        <f>'Позн.разв. к 6г ч1. Н.г.'!F32</f>
        <v>0</v>
      </c>
      <c r="BA10" s="73">
        <f>'Позн.разв. к 6г ч1. Н.г.'!G32</f>
        <v>0</v>
      </c>
      <c r="BB10" s="73">
        <f>'Позн.разв. к 6г ч1. Н.г.'!H32</f>
        <v>0</v>
      </c>
      <c r="BC10" s="73">
        <f>'Позн.разв. к 6г ч1. Н.г.'!I32</f>
        <v>0</v>
      </c>
      <c r="BD10" s="73">
        <f>'Позн.разв. к 6г ч1. Н.г.'!J32</f>
        <v>0</v>
      </c>
      <c r="BE10" s="73">
        <f>'Позн.разв. к 6г ч1. Н.г.'!K32</f>
        <v>0</v>
      </c>
      <c r="BF10" s="73">
        <f>'Позн.разв. к 6г ч1. Н.г.'!L32</f>
        <v>0</v>
      </c>
      <c r="BG10" s="73">
        <f>'Позн.разв. к 6г ч1. Н.г.'!M32</f>
        <v>0</v>
      </c>
      <c r="BH10" s="73">
        <f>'Позн.разв. к 6г ч1. Н.г.'!N32</f>
        <v>0</v>
      </c>
      <c r="BI10" s="73">
        <f>'Позн.разв. к 6г ч1. Н.г.'!O32</f>
        <v>0</v>
      </c>
      <c r="BJ10" s="73">
        <f>'Позн.разв. к 6г ч1. Н.г.'!P32</f>
        <v>0</v>
      </c>
      <c r="BK10" s="73">
        <f>'Позн.разв. к 6г ч1. Н.г.'!Q32</f>
        <v>0</v>
      </c>
      <c r="BL10" s="73">
        <f>'Позн.разв. к 6г ч1. Н.г.'!R32</f>
        <v>0</v>
      </c>
      <c r="BM10" s="73">
        <f>'Позн.разв. к 6г ч1. Н.г.'!S32</f>
        <v>0</v>
      </c>
      <c r="BN10" s="73">
        <f>'Позн.разв. к 6г ч2. Н.г.'!E32</f>
        <v>0</v>
      </c>
      <c r="BO10" s="73">
        <f>'Позн.разв. к 6г ч2. Н.г.'!F32</f>
        <v>0</v>
      </c>
      <c r="BP10" s="73">
        <f>'Позн.разв. к 6г ч2. Н.г.'!G32</f>
        <v>0</v>
      </c>
      <c r="BQ10" s="73">
        <f>'Позн.разв. к 6г ч2. Н.г.'!H32</f>
        <v>0</v>
      </c>
      <c r="BR10" s="73">
        <f>'Позн.разв. к 6г ч2. Н.г.'!I32</f>
        <v>0</v>
      </c>
      <c r="BS10" s="73">
        <f>'Позн.разв. к 6г ч2. Н.г.'!J32</f>
        <v>0</v>
      </c>
      <c r="BT10" s="73">
        <f>'Соц.ком.к 6г ч1. Н.г.'!E31</f>
        <v>0</v>
      </c>
      <c r="BU10" s="73">
        <f>'Соц.ком.к 6г ч1. Н.г.'!F31</f>
        <v>0</v>
      </c>
      <c r="BV10" s="73">
        <f>'Соц.ком.к 6г ч1. Н.г.'!G31</f>
        <v>0</v>
      </c>
      <c r="BW10" s="73">
        <f>'Соц.ком.к 6г ч1. Н.г.'!H31</f>
        <v>0</v>
      </c>
      <c r="BX10" s="73">
        <f>'Соц.ком.к 6г ч1. Н.г.'!I31</f>
        <v>0</v>
      </c>
      <c r="BY10" s="73">
        <f>'Соц.ком.к 6г ч1. Н.г.'!J31</f>
        <v>0</v>
      </c>
      <c r="BZ10" s="73">
        <f>'Соц.ком.к 6г ч1. Н.г.'!K31</f>
        <v>0</v>
      </c>
      <c r="CA10" s="73">
        <f>'Соц.ком.к 6г ч1. Н.г.'!L31</f>
        <v>0</v>
      </c>
      <c r="CB10" s="73">
        <f>'Соц.ком.к 6г ч1. Н.г.'!M31</f>
        <v>0</v>
      </c>
      <c r="CC10" s="73">
        <f>'Соц.ком.к 6г ч1. Н.г.'!N31</f>
        <v>0</v>
      </c>
      <c r="CD10" s="73">
        <f>'Соц.ком.к 6г ч1. Н.г.'!O31</f>
        <v>0</v>
      </c>
      <c r="CE10" s="73">
        <f>'Соц.ком.к 6г ч1. Н.г.'!P31</f>
        <v>0</v>
      </c>
      <c r="CF10" s="73">
        <f>'Соц.ком.к 6г ч1. Н.г.'!Q31</f>
        <v>0</v>
      </c>
      <c r="CG10" s="73">
        <f>'Соц.ком.к 6г ч1. Н.г.'!R31</f>
        <v>0</v>
      </c>
      <c r="CH10" s="73">
        <f>'Соц.ком.к 6г ч1. Н.г.'!S31</f>
        <v>0</v>
      </c>
      <c r="CI10" s="73">
        <f>'Соц.ком.к 6г ч1. Н.г.'!T31</f>
        <v>0</v>
      </c>
      <c r="CJ10" s="73">
        <f>'Соц.ком.к 6г ч1. Н.г.'!U31</f>
        <v>0</v>
      </c>
      <c r="CK10" s="73">
        <f>'Соц.ком. к 6г ч2. Н.г.'!E31</f>
        <v>0</v>
      </c>
      <c r="CL10" s="73">
        <f>'Соц.ком. к 6г ч2. Н.г.'!F31</f>
        <v>0</v>
      </c>
      <c r="CM10" s="73">
        <f>'Соц.ком. к 6г ч2. Н.г.'!G31</f>
        <v>0</v>
      </c>
      <c r="CN10" s="73">
        <f>'Соц.ком. к 6г ч2. Н.г.'!H31</f>
        <v>0</v>
      </c>
      <c r="CO10" s="73">
        <f>'Соц.ком. к 6г ч2. Н.г.'!I31</f>
        <v>0</v>
      </c>
      <c r="CP10" s="73">
        <f>'Соц.ком. к 6г ч2. Н.г.'!J31</f>
        <v>0</v>
      </c>
      <c r="CQ10" s="73">
        <f>'Соц.ком. к 6г ч2. Н.г.'!K31</f>
        <v>0</v>
      </c>
      <c r="CR10" s="73">
        <f>'Соц.ком. к 6г ч2. Н.г.'!L31</f>
        <v>0</v>
      </c>
      <c r="CS10" s="73">
        <f>'Соц.ком. к 6г ч2. Н.г.'!M31</f>
        <v>0</v>
      </c>
      <c r="CT10" s="73">
        <f>'Физ.разв. к 6г ч1. Н.г.'!E32</f>
        <v>0</v>
      </c>
      <c r="CU10" s="73">
        <f>'Физ.разв. к 6г ч1. Н.г.'!F32</f>
        <v>0</v>
      </c>
      <c r="CV10" s="73">
        <f>'Физ.разв. к 6г ч1. Н.г.'!G32</f>
        <v>0</v>
      </c>
      <c r="CW10" s="73">
        <f>'Физ.разв. к 6г ч1. Н.г.'!H32</f>
        <v>0</v>
      </c>
      <c r="CX10" s="73">
        <f>'Физ.разв. к 6г ч1. Н.г.'!I32</f>
        <v>0</v>
      </c>
      <c r="CY10" s="73">
        <f>'Физ.разв. к 6г ч1. Н.г.'!J32</f>
        <v>0</v>
      </c>
      <c r="CZ10" s="73">
        <f>'Физ.разв. к 6г ч1. Н.г.'!K32</f>
        <v>0</v>
      </c>
      <c r="DA10" s="73">
        <f>'Физ.разв. к 6г ч1. Н.г.'!L32</f>
        <v>0</v>
      </c>
      <c r="DB10" s="73">
        <f>'Физ.разв. к 6г ч1. Н.г.'!M32</f>
        <v>0</v>
      </c>
      <c r="DC10" s="73">
        <f>'Физ.разв. к 6г ч1. Н.г.'!N32</f>
        <v>0</v>
      </c>
      <c r="DD10" s="73">
        <f>'Физ.разв. к 6г ч1. Н.г.'!O32</f>
        <v>0</v>
      </c>
      <c r="DE10" s="73">
        <f>'Физ.разв. к 6г ч1. Н.г.'!P32</f>
        <v>0</v>
      </c>
      <c r="DF10" s="73">
        <f>'Физ.разв. к 6г ч1. Н.г.'!Q32</f>
        <v>0</v>
      </c>
      <c r="DG10" s="73">
        <f>'Физ.разв. к 6г ч1. Н.г.'!R32</f>
        <v>0</v>
      </c>
      <c r="DH10" s="73">
        <f>'Физ.разв. к 6г ч1. Н.г.'!S32</f>
        <v>0</v>
      </c>
      <c r="DI10" s="73">
        <f>'Физ.разв. к 6г ч1. Н.г.'!T32</f>
        <v>0</v>
      </c>
      <c r="DJ10" s="73">
        <f>'Физ.разв. к 6г ч1. Н.г.'!U32</f>
        <v>0</v>
      </c>
      <c r="DK10" s="73">
        <f>'Физ.разв. к 6г ч1. Н.г.'!V32</f>
        <v>0</v>
      </c>
      <c r="DL10" s="73">
        <f>'Физ.разв. к 6г ч1. Н.г.'!W32</f>
        <v>0</v>
      </c>
      <c r="DM10" s="73">
        <f>'Физ.разв. к 6г ч1. Н.г.'!X32</f>
        <v>0</v>
      </c>
      <c r="DN10" s="73">
        <f>'Физ.разв. к 6г ч2. Н.г.'!E33</f>
        <v>0</v>
      </c>
      <c r="DO10" s="73">
        <f>'Физ.разв. к 6г ч2. Н.г.'!F33</f>
        <v>0</v>
      </c>
      <c r="DP10" s="73">
        <f>'Физ.разв. к 6г ч2. Н.г.'!G33</f>
        <v>0</v>
      </c>
      <c r="DQ10" s="73">
        <f>'Физ.разв. к 6г ч2. Н.г.'!H33</f>
        <v>0</v>
      </c>
      <c r="DR10" s="73">
        <f>'Физ.разв. к 6г ч2. Н.г.'!I33</f>
        <v>0</v>
      </c>
      <c r="DS10" s="73">
        <f>'Физ.разв. к 6г ч2. Н.г.'!J33</f>
        <v>0</v>
      </c>
      <c r="DT10" s="73">
        <f>'Физ.разв. к 6г ч2. Н.г.'!K33</f>
        <v>0</v>
      </c>
      <c r="DU10" s="73">
        <f>'Физ.разв. к 6г ч2. Н.г.'!L33</f>
        <v>0</v>
      </c>
      <c r="DV10" s="73">
        <f>'Физ.разв. к 6г ч2. Н.г.'!M33</f>
        <v>0</v>
      </c>
      <c r="DW10" s="73">
        <f>'Физ.разв. к 6г ч2. Н.г.'!N33</f>
        <v>0</v>
      </c>
      <c r="DX10" s="73">
        <f>'Физ.разв. к 6г ч2. Н.г.'!O33</f>
        <v>0</v>
      </c>
      <c r="DY10" s="73">
        <f>'Физ.разв. к 6г ч2. Н.г.'!P33</f>
        <v>0</v>
      </c>
      <c r="DZ10" s="73">
        <f>'Физ.разв. к 6г ч2. Н.г.'!Q33</f>
        <v>0</v>
      </c>
      <c r="EA10" s="73">
        <f>'Физ.разв. к 6г ч2. Н.г.'!R33</f>
        <v>0</v>
      </c>
      <c r="EB10" s="73">
        <f>'Физ.разв. к 6г ч2. Н.г.'!S33</f>
        <v>0</v>
      </c>
      <c r="EC10" s="73">
        <f>'Физ.разв. к 6г ч2. Н.г.'!T33</f>
        <v>0</v>
      </c>
      <c r="ED10" s="73">
        <f>'Физ.разв. к 6г ч2. Н.г.'!U33</f>
        <v>0</v>
      </c>
      <c r="EE10" s="73">
        <f>'Физ.разв. к 6г ч2. Н.г.'!V33</f>
        <v>0</v>
      </c>
      <c r="EF10" s="73">
        <f>'Физ.разв. к 6г ч2. Н.г.'!W33</f>
        <v>0</v>
      </c>
      <c r="EG10" s="73">
        <f>'Физ.разв. к 6г ч2. Н.г.'!X33</f>
        <v>0</v>
      </c>
      <c r="EH10" s="73">
        <f>'Физ.разв. к 6г ч2. Н.г.'!Y33</f>
        <v>0</v>
      </c>
    </row>
    <row r="11" spans="1:138">
      <c r="A11" s="12" t="s">
        <v>264</v>
      </c>
      <c r="B11" s="73">
        <f>'Худ.эст.к 6г ч1. К.г. '!E32</f>
        <v>0</v>
      </c>
      <c r="C11" s="73">
        <f>'Худ.эст.к 6г ч1. К.г. '!F32</f>
        <v>0</v>
      </c>
      <c r="D11" s="73">
        <f>'Худ.эст.к 6г ч1. К.г. '!G32</f>
        <v>0</v>
      </c>
      <c r="E11" s="73">
        <f>'Худ.эст.к 6г ч1. К.г. '!H32</f>
        <v>0</v>
      </c>
      <c r="F11" s="73">
        <f>'Худ.эст.к 6г ч1. К.г. '!I32</f>
        <v>0</v>
      </c>
      <c r="G11" s="73">
        <f>'Худ.эст.к 6г ч1. К.г. '!J32</f>
        <v>0</v>
      </c>
      <c r="H11" s="73">
        <f>'Худ.эст.к 6г ч1. К.г. '!K32</f>
        <v>0</v>
      </c>
      <c r="I11" s="73">
        <f>'Худ.эст.к 6г ч1. К.г. '!L32</f>
        <v>0</v>
      </c>
      <c r="J11" s="73">
        <f>'Худ.эст.к 6г ч1. К.г. '!M32</f>
        <v>0</v>
      </c>
      <c r="K11" s="73">
        <f>'Худ.эст.к 6г ч1. К.г. '!N32</f>
        <v>0</v>
      </c>
      <c r="L11" s="73">
        <f>'Худ.эст.к 6г ч1. К.г. '!O32</f>
        <v>0</v>
      </c>
      <c r="M11" s="73">
        <f>'Худ.эст.к 6г ч2. К.г. '!E32</f>
        <v>0</v>
      </c>
      <c r="N11" s="73">
        <f>'Худ.эст.к 6г ч2. К.г. '!F32</f>
        <v>0</v>
      </c>
      <c r="O11" s="73">
        <f>'Худ.эст.к 6г ч2. К.г. '!G32</f>
        <v>0</v>
      </c>
      <c r="P11" s="73">
        <f>'Худ.эст.к 6г ч2. К.г. '!H32</f>
        <v>0</v>
      </c>
      <c r="Q11" s="73">
        <f>'Худ.эст.к 6г ч2. К.г. '!I32</f>
        <v>0</v>
      </c>
      <c r="R11" s="73">
        <f>'Худ.эст.к 6г ч2. К.г. '!J32</f>
        <v>0</v>
      </c>
      <c r="S11" s="73">
        <f>'Худ.эст.к 6г ч2. К.г. '!K32</f>
        <v>0</v>
      </c>
      <c r="T11" s="73">
        <f>'Худ.эст.к 6г ч2. К.г. '!L32</f>
        <v>0</v>
      </c>
      <c r="U11" s="73">
        <f>'Худ.эст.к 6г ч2. К.г. '!M32</f>
        <v>0</v>
      </c>
      <c r="V11" s="73">
        <f>'Худ.эст.к 6г ч3. К.г. '!E32</f>
        <v>0</v>
      </c>
      <c r="W11" s="73">
        <f>'Худ.эст.к 6г ч3. К.г. '!F32</f>
        <v>0</v>
      </c>
      <c r="X11" s="73">
        <f>'Худ.эст.к 6г ч3. К.г. '!G32</f>
        <v>0</v>
      </c>
      <c r="Y11" s="73">
        <f>'Худ.эст.к 6г ч3. К.г. '!H32</f>
        <v>0</v>
      </c>
      <c r="Z11" s="73">
        <f>'Худ.эст.к 6г ч3. К.г. '!I32</f>
        <v>0</v>
      </c>
      <c r="AA11" s="73">
        <f>'Худ.эст.к 6г ч3. К.г. '!J32</f>
        <v>0</v>
      </c>
      <c r="AB11" s="73">
        <f>'Худ.эст.к 6г ч3. К.г. '!K32</f>
        <v>0</v>
      </c>
      <c r="AC11" s="73">
        <f>'Худ.эст.к 6г ч3. К.г. '!L32</f>
        <v>0</v>
      </c>
      <c r="AD11" s="73">
        <f>'Реч.разв.к 6г ч1. К.г. '!E31</f>
        <v>0</v>
      </c>
      <c r="AE11" s="73">
        <f>'Реч.разв.к 6г ч1. К.г. '!F31</f>
        <v>0</v>
      </c>
      <c r="AF11" s="73">
        <f>'Реч.разв.к 6г ч1. К.г. '!G31</f>
        <v>0</v>
      </c>
      <c r="AG11" s="73">
        <f>'Реч.разв.к 6г ч1. К.г. '!H31</f>
        <v>0</v>
      </c>
      <c r="AH11" s="73">
        <f>'Реч.разв.к 6г ч1. К.г. '!I31</f>
        <v>0</v>
      </c>
      <c r="AI11" s="73">
        <f>'Реч.разв.к 6г ч1. К.г. '!J31</f>
        <v>0</v>
      </c>
      <c r="AJ11" s="73">
        <f>'Реч.разв.к 6г ч1. К.г. '!K31</f>
        <v>0</v>
      </c>
      <c r="AK11" s="73">
        <f>'Реч.разв.к 6г ч1. К.г. '!L31</f>
        <v>0</v>
      </c>
      <c r="AL11" s="73">
        <f>'Реч.разв.к 6г ч2. К.г. '!E31</f>
        <v>0</v>
      </c>
      <c r="AM11" s="73">
        <f>'Реч.разв.к 6г ч2. К.г. '!F31</f>
        <v>0</v>
      </c>
      <c r="AN11" s="73">
        <f>'Реч.разв.к 6г ч2. К.г. '!G31</f>
        <v>0</v>
      </c>
      <c r="AO11" s="73">
        <f>'Реч.разв.к 6г ч2. К.г. '!H31</f>
        <v>0</v>
      </c>
      <c r="AP11" s="73">
        <f>'Реч.разв.к 6г ч2. К.г. '!I31</f>
        <v>0</v>
      </c>
      <c r="AQ11" s="73">
        <f>'Реч.разв.к 6г ч2. К.г. '!J31</f>
        <v>0</v>
      </c>
      <c r="AR11" s="73">
        <f>'Реч.разв.к 6г ч2. К.г. '!K31</f>
        <v>0</v>
      </c>
      <c r="AS11" s="73">
        <f>'Реч.разв.к 6г ч2. К.г. '!L31</f>
        <v>0</v>
      </c>
      <c r="AT11" s="73">
        <f>'Реч.разв.к 6г ч2. К.г. '!M31</f>
        <v>0</v>
      </c>
      <c r="AU11" s="73">
        <f>'Реч.разв.к 6г ч2. К.г. '!N31</f>
        <v>0</v>
      </c>
      <c r="AV11" s="73">
        <f>'Реч.разв.к 6г ч2. К.г. '!O31</f>
        <v>0</v>
      </c>
      <c r="AW11" s="73">
        <f>'Реч.разв.к 6г ч2. К.г. '!P31</f>
        <v>0</v>
      </c>
      <c r="AX11" s="73">
        <f>'Реч.разв.к 6г ч2. К.г. '!Q31</f>
        <v>0</v>
      </c>
      <c r="AY11" s="73">
        <f>'Позн.разв. к 6г ч1. К.г. '!E32</f>
        <v>0</v>
      </c>
      <c r="AZ11" s="73">
        <f>'Позн.разв. к 6г ч1. К.г. '!F32</f>
        <v>0</v>
      </c>
      <c r="BA11" s="73">
        <f>'Позн.разв. к 6г ч1. К.г. '!G32</f>
        <v>0</v>
      </c>
      <c r="BB11" s="73">
        <f>'Позн.разв. к 6г ч1. К.г. '!H32</f>
        <v>0</v>
      </c>
      <c r="BC11" s="73">
        <f>'Позн.разв. к 6г ч1. К.г. '!I32</f>
        <v>0</v>
      </c>
      <c r="BD11" s="73">
        <f>'Позн.разв. к 6г ч1. К.г. '!J32</f>
        <v>0</v>
      </c>
      <c r="BE11" s="73">
        <f>'Позн.разв. к 6г ч1. К.г. '!K32</f>
        <v>0</v>
      </c>
      <c r="BF11" s="73">
        <f>'Позн.разв. к 6г ч1. К.г. '!L32</f>
        <v>0</v>
      </c>
      <c r="BG11" s="73">
        <f>'Позн.разв. к 6г ч1. К.г. '!M32</f>
        <v>0</v>
      </c>
      <c r="BH11" s="73">
        <f>'Позн.разв. к 6г ч1. К.г. '!N32</f>
        <v>0</v>
      </c>
      <c r="BI11" s="73">
        <f>'Позн.разв. к 6г ч1. К.г. '!O32</f>
        <v>0</v>
      </c>
      <c r="BJ11" s="73">
        <f>'Позн.разв. к 6г ч1. К.г. '!P32</f>
        <v>0</v>
      </c>
      <c r="BK11" s="73">
        <f>'Позн.разв. к 6г ч1. К.г. '!Q32</f>
        <v>0</v>
      </c>
      <c r="BL11" s="73">
        <f>'Позн.разв. к 6г ч1. К.г. '!R32</f>
        <v>0</v>
      </c>
      <c r="BM11" s="73">
        <f>'Позн.разв. к 6г ч1. К.г. '!S32</f>
        <v>0</v>
      </c>
      <c r="BN11" s="73">
        <f>'Позн.разв. к 6г ч2. К.г. '!E32</f>
        <v>0</v>
      </c>
      <c r="BO11" s="73">
        <f>'Позн.разв. к 6г ч2. К.г. '!F32</f>
        <v>0</v>
      </c>
      <c r="BP11" s="73">
        <f>'Позн.разв. к 6г ч2. К.г. '!G32</f>
        <v>0</v>
      </c>
      <c r="BQ11" s="73">
        <f>'Позн.разв. к 6г ч2. К.г. '!H32</f>
        <v>0</v>
      </c>
      <c r="BR11" s="73">
        <f>'Позн.разв. к 6г ч2. К.г. '!I32</f>
        <v>0</v>
      </c>
      <c r="BS11" s="73">
        <f>'Позн.разв. к 6г ч2. К.г. '!J32</f>
        <v>0</v>
      </c>
      <c r="BT11" s="73">
        <f>'Соц.ком.к 6г ч1. К.г. '!$E$31</f>
        <v>0</v>
      </c>
      <c r="BU11" s="73">
        <f>'Соц.ком.к 6г ч1. К.г. '!$E$31</f>
        <v>0</v>
      </c>
      <c r="BV11" s="73">
        <f>'Соц.ком.к 6г ч1. К.г. '!$E$31</f>
        <v>0</v>
      </c>
      <c r="BW11" s="73">
        <f>'Соц.ком.к 6г ч1. К.г. '!$E$31</f>
        <v>0</v>
      </c>
      <c r="BX11" s="73">
        <f>'Соц.ком.к 6г ч1. К.г. '!$E$31</f>
        <v>0</v>
      </c>
      <c r="BY11" s="73">
        <f>'Соц.ком.к 6г ч1. К.г. '!$E$31</f>
        <v>0</v>
      </c>
      <c r="BZ11" s="73">
        <f>'Соц.ком.к 6г ч1. К.г. '!$E$31</f>
        <v>0</v>
      </c>
      <c r="CA11" s="73">
        <f>'Соц.ком.к 6г ч1. К.г. '!$E$31</f>
        <v>0</v>
      </c>
      <c r="CB11" s="73">
        <f>'Соц.ком.к 6г ч1. К.г. '!$E$31</f>
        <v>0</v>
      </c>
      <c r="CC11" s="73">
        <f>'Соц.ком.к 6г ч1. К.г. '!$E$31</f>
        <v>0</v>
      </c>
      <c r="CD11" s="73">
        <f>'Соц.ком.к 6г ч1. К.г. '!$E$31</f>
        <v>0</v>
      </c>
      <c r="CE11" s="73">
        <f>'Соц.ком.к 6г ч1. К.г. '!$E$31</f>
        <v>0</v>
      </c>
      <c r="CF11" s="73">
        <f>'Соц.ком.к 6г ч1. К.г. '!$E$31</f>
        <v>0</v>
      </c>
      <c r="CG11" s="73">
        <f>'Соц.ком.к 6г ч1. К.г. '!$E$31</f>
        <v>0</v>
      </c>
      <c r="CH11" s="73">
        <f>'Соц.ком.к 6г ч1. К.г. '!$E$31</f>
        <v>0</v>
      </c>
      <c r="CI11" s="73">
        <f>'Соц.ком.к 6г ч1. К.г. '!$E$31</f>
        <v>0</v>
      </c>
      <c r="CJ11" s="73">
        <f>'Соц.ком.к 6г ч1. К.г. '!$E$31</f>
        <v>0</v>
      </c>
      <c r="CK11" s="73">
        <f>'Соц.ком. к 6г ч2 К.г.'!E31</f>
        <v>0</v>
      </c>
      <c r="CL11" s="73">
        <f>'Соц.ком. к 6г ч2 К.г.'!F31</f>
        <v>0</v>
      </c>
      <c r="CM11" s="73">
        <f>'Соц.ком. к 6г ч2 К.г.'!G31</f>
        <v>0</v>
      </c>
      <c r="CN11" s="73">
        <f>'Соц.ком. к 6г ч2 К.г.'!H31</f>
        <v>0</v>
      </c>
      <c r="CO11" s="73">
        <f>'Соц.ком. к 6г ч2 К.г.'!I31</f>
        <v>0</v>
      </c>
      <c r="CP11" s="73">
        <f>'Соц.ком. к 6г ч2 К.г.'!J31</f>
        <v>0</v>
      </c>
      <c r="CQ11" s="73">
        <f>'Соц.ком. к 6г ч2 К.г.'!K31</f>
        <v>0</v>
      </c>
      <c r="CR11" s="73">
        <f>'Соц.ком. к 6г ч2 К.г.'!L31</f>
        <v>0</v>
      </c>
      <c r="CS11" s="73">
        <f>'Соц.ком. к 6г ч2 К.г.'!M31</f>
        <v>0</v>
      </c>
      <c r="CT11" s="73">
        <f>'Физ.разв. к 6г ч1. К.г. '!E32</f>
        <v>0</v>
      </c>
      <c r="CU11" s="73">
        <f>'Физ.разв. к 6г ч1. К.г. '!F32</f>
        <v>0</v>
      </c>
      <c r="CV11" s="73">
        <f>'Физ.разв. к 6г ч1. К.г. '!G32</f>
        <v>0</v>
      </c>
      <c r="CW11" s="73">
        <f>'Физ.разв. к 6г ч1. К.г. '!H32</f>
        <v>0</v>
      </c>
      <c r="CX11" s="73">
        <f>'Физ.разв. к 6г ч1. К.г. '!I32</f>
        <v>0</v>
      </c>
      <c r="CY11" s="73">
        <f>'Физ.разв. к 6г ч1. К.г. '!J32</f>
        <v>0</v>
      </c>
      <c r="CZ11" s="73">
        <f>'Физ.разв. к 6г ч1. К.г. '!K32</f>
        <v>0</v>
      </c>
      <c r="DA11" s="73">
        <f>'Физ.разв. к 6г ч1. К.г. '!L32</f>
        <v>0</v>
      </c>
      <c r="DB11" s="73">
        <f>'Физ.разв. к 6г ч1. К.г. '!M32</f>
        <v>0</v>
      </c>
      <c r="DC11" s="73">
        <f>'Физ.разв. к 6г ч1. К.г. '!N32</f>
        <v>0</v>
      </c>
      <c r="DD11" s="73">
        <f>'Физ.разв. к 6г ч1. К.г. '!O32</f>
        <v>0</v>
      </c>
      <c r="DE11" s="73">
        <f>'Физ.разв. к 6г ч1. К.г. '!P32</f>
        <v>0</v>
      </c>
      <c r="DF11" s="73">
        <f>'Физ.разв. к 6г ч1. К.г. '!Q32</f>
        <v>0</v>
      </c>
      <c r="DG11" s="73">
        <f>'Физ.разв. к 6г ч1. К.г. '!R32</f>
        <v>0</v>
      </c>
      <c r="DH11" s="73">
        <f>'Физ.разв. к 6г ч1. К.г. '!S32</f>
        <v>0</v>
      </c>
      <c r="DI11" s="73">
        <f>'Физ.разв. к 6г ч1. К.г. '!T32</f>
        <v>0</v>
      </c>
      <c r="DJ11" s="73">
        <f>'Физ.разв. к 6г ч1. К.г. '!U32</f>
        <v>0</v>
      </c>
      <c r="DK11" s="73">
        <f>'Физ.разв. к 6г ч1. К.г. '!V32</f>
        <v>0</v>
      </c>
      <c r="DL11" s="73">
        <f>'Физ.разв. к 6г ч1. К.г. '!W32</f>
        <v>0</v>
      </c>
      <c r="DM11" s="73">
        <f>'Физ.разв. к 6г ч1. К.г. '!X32</f>
        <v>0</v>
      </c>
      <c r="DN11" s="73">
        <f>'Физ.разв. к 6г ч2. К.г. '!E33</f>
        <v>0</v>
      </c>
      <c r="DO11" s="73">
        <f>'Физ.разв. к 6г ч2. К.г. '!F33</f>
        <v>0</v>
      </c>
      <c r="DP11" s="73">
        <f>'Физ.разв. к 6г ч2. К.г. '!G33</f>
        <v>0</v>
      </c>
      <c r="DQ11" s="73">
        <f>'Физ.разв. к 6г ч2. К.г. '!H33</f>
        <v>0</v>
      </c>
      <c r="DR11" s="73">
        <f>'Физ.разв. к 6г ч2. К.г. '!I33</f>
        <v>0</v>
      </c>
      <c r="DS11" s="73">
        <f>'Физ.разв. к 6г ч2. К.г. '!J33</f>
        <v>0</v>
      </c>
      <c r="DT11" s="73">
        <f>'Физ.разв. к 6г ч2. К.г. '!K33</f>
        <v>0</v>
      </c>
      <c r="DU11" s="73">
        <f>'Физ.разв. к 6г ч2. К.г. '!L33</f>
        <v>0</v>
      </c>
      <c r="DV11" s="73">
        <f>'Физ.разв. к 6г ч2. К.г. '!M33</f>
        <v>0</v>
      </c>
      <c r="DW11" s="73">
        <f>'Физ.разв. к 6г ч2. К.г. '!N33</f>
        <v>0</v>
      </c>
      <c r="DX11" s="73">
        <f>'Физ.разв. к 6г ч2. К.г. '!O33</f>
        <v>0</v>
      </c>
      <c r="DY11" s="73">
        <f>'Физ.разв. к 6г ч2. К.г. '!P33</f>
        <v>0</v>
      </c>
      <c r="DZ11" s="73">
        <f>'Физ.разв. к 6г ч2. К.г. '!Q33</f>
        <v>0</v>
      </c>
      <c r="EA11" s="73">
        <f>'Физ.разв. к 6г ч2. К.г. '!R33</f>
        <v>0</v>
      </c>
      <c r="EB11" s="73">
        <f>'Физ.разв. к 6г ч2. К.г. '!S33</f>
        <v>0</v>
      </c>
      <c r="EC11" s="73">
        <f>'Физ.разв. к 6г ч2. К.г. '!T33</f>
        <v>0</v>
      </c>
      <c r="ED11" s="73">
        <f>'Физ.разв. к 6г ч2. К.г. '!U33</f>
        <v>0</v>
      </c>
      <c r="EE11" s="73">
        <f>'Физ.разв. к 6г ч2. К.г. '!V33</f>
        <v>0</v>
      </c>
      <c r="EF11" s="73">
        <f>'Физ.разв. к 6г ч2. К.г. '!W33</f>
        <v>0</v>
      </c>
      <c r="EG11" s="73">
        <f>'Физ.разв. к 6г ч2. К.г. '!X33</f>
        <v>0</v>
      </c>
      <c r="EH11" s="73">
        <f>'Физ.разв. к 6г ч2. К.г. '!Y33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65" priority="1" operator="between">
      <formula>1.8</formula>
      <formula>2</formula>
    </cfRule>
    <cfRule type="cellIs" dxfId="64" priority="2" operator="between">
      <formula>1</formula>
      <formula>1.7</formula>
    </cfRule>
    <cfRule type="cellIs" dxfId="63" priority="3" operator="between">
      <formula>0</formula>
      <formula>0.9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</sheetPr>
  <dimension ref="A1:N54"/>
  <sheetViews>
    <sheetView topLeftCell="A22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7.6328125" customWidth="1"/>
    <col min="6" max="6" width="32" customWidth="1"/>
    <col min="7" max="7" width="25.453125" customWidth="1"/>
    <col min="8" max="8" width="11.08984375" customWidth="1"/>
    <col min="9" max="9" width="14.36328125" customWidth="1"/>
    <col min="10" max="10" width="12.54296875" customWidth="1"/>
    <col min="11" max="11" width="15.81640625" customWidth="1"/>
    <col min="12" max="12" width="11.90625" customWidth="1"/>
    <col min="13" max="13" width="22" customWidth="1"/>
    <col min="14" max="14" width="12.90625" customWidth="1"/>
  </cols>
  <sheetData>
    <row r="1" spans="1:14">
      <c r="A1" s="101" t="s">
        <v>43</v>
      </c>
      <c r="B1" s="101"/>
      <c r="C1" s="51"/>
      <c r="D1" s="51"/>
      <c r="E1" s="130" t="s">
        <v>77</v>
      </c>
      <c r="F1" s="131"/>
      <c r="G1" s="90" t="s">
        <v>105</v>
      </c>
      <c r="H1" s="90"/>
      <c r="I1" s="90"/>
      <c r="J1" s="90"/>
      <c r="K1" s="90"/>
      <c r="L1" s="30"/>
      <c r="M1" s="30"/>
    </row>
    <row r="2" spans="1:14">
      <c r="A2" s="101" t="s">
        <v>0</v>
      </c>
      <c r="B2" s="101"/>
      <c r="C2" s="101"/>
      <c r="D2" s="101"/>
      <c r="E2" s="88" t="s">
        <v>104</v>
      </c>
      <c r="F2" s="89"/>
      <c r="G2" s="91" t="s">
        <v>106</v>
      </c>
      <c r="H2" s="91"/>
      <c r="I2" s="91"/>
      <c r="J2" s="91"/>
      <c r="K2" s="91"/>
      <c r="L2" s="91"/>
      <c r="M2" s="43"/>
    </row>
    <row r="3" spans="1:14">
      <c r="A3" s="98" t="s">
        <v>1</v>
      </c>
      <c r="B3" s="98"/>
      <c r="C3" s="98"/>
      <c r="D3" s="98"/>
      <c r="E3" s="51"/>
      <c r="F3" s="51"/>
      <c r="G3" s="51"/>
      <c r="H3" s="51"/>
      <c r="I3" s="51"/>
      <c r="J3" s="51"/>
      <c r="K3" s="51"/>
      <c r="L3" s="51"/>
      <c r="M3" s="51"/>
    </row>
    <row r="4" spans="1:14">
      <c r="A4" s="99" t="s">
        <v>10</v>
      </c>
      <c r="B4" s="99"/>
      <c r="C4" s="50"/>
      <c r="D4" s="50"/>
      <c r="E4" s="96" t="s">
        <v>13</v>
      </c>
      <c r="F4" s="97"/>
      <c r="G4" s="45" t="s">
        <v>12</v>
      </c>
      <c r="H4" s="45"/>
      <c r="I4" s="126" t="s">
        <v>11</v>
      </c>
      <c r="J4" s="126"/>
      <c r="K4" s="13"/>
      <c r="L4" s="13"/>
      <c r="M4" s="13"/>
    </row>
    <row r="5" spans="1:14" ht="15" thickBot="1">
      <c r="A5" s="100" t="s">
        <v>14</v>
      </c>
      <c r="B5" s="100"/>
      <c r="C5" s="20"/>
      <c r="D5" s="20"/>
      <c r="E5" s="127" t="s">
        <v>16</v>
      </c>
      <c r="F5" s="128"/>
      <c r="G5" s="57" t="s">
        <v>18</v>
      </c>
      <c r="H5" s="57"/>
      <c r="I5" s="129" t="s">
        <v>17</v>
      </c>
      <c r="J5" s="129"/>
      <c r="K5" s="10"/>
      <c r="L5" s="10"/>
      <c r="M5" s="10"/>
    </row>
    <row r="6" spans="1:14" ht="15" thickBot="1">
      <c r="A6" s="102"/>
      <c r="B6" s="103" t="s">
        <v>3</v>
      </c>
      <c r="C6" s="48"/>
      <c r="D6" s="48"/>
      <c r="E6" s="132" t="s">
        <v>37</v>
      </c>
      <c r="F6" s="132"/>
      <c r="G6" s="132"/>
      <c r="H6" s="132"/>
      <c r="I6" s="132"/>
      <c r="J6" s="132"/>
      <c r="K6" s="132"/>
      <c r="L6" s="132"/>
      <c r="M6" s="132"/>
      <c r="N6" s="134" t="s">
        <v>64</v>
      </c>
    </row>
    <row r="7" spans="1:14" ht="15" thickBot="1">
      <c r="A7" s="102"/>
      <c r="B7" s="103"/>
      <c r="C7" s="48"/>
      <c r="D7" s="48"/>
      <c r="E7" s="135" t="s">
        <v>222</v>
      </c>
      <c r="F7" s="132"/>
      <c r="G7" s="132"/>
      <c r="H7" s="132"/>
      <c r="I7" s="132"/>
      <c r="J7" s="132"/>
      <c r="K7" s="132"/>
      <c r="L7" s="132"/>
      <c r="M7" s="132"/>
      <c r="N7" s="134"/>
    </row>
    <row r="8" spans="1:14" ht="15" customHeight="1" thickBot="1">
      <c r="A8" s="102"/>
      <c r="B8" s="103"/>
      <c r="C8" s="48"/>
      <c r="D8" s="48"/>
      <c r="E8" s="136" t="s">
        <v>50</v>
      </c>
      <c r="F8" s="136"/>
      <c r="G8" s="136"/>
      <c r="H8" s="136"/>
      <c r="I8" s="136"/>
      <c r="J8" s="136"/>
      <c r="K8" s="136"/>
      <c r="L8" s="136"/>
      <c r="M8" s="70"/>
      <c r="N8" s="134"/>
    </row>
    <row r="9" spans="1:14" ht="15" customHeight="1" thickBot="1">
      <c r="A9" s="102"/>
      <c r="B9" s="103"/>
      <c r="C9" s="48"/>
      <c r="D9" s="48"/>
      <c r="E9" s="137" t="s">
        <v>51</v>
      </c>
      <c r="F9" s="137"/>
      <c r="G9" s="61" t="s">
        <v>52</v>
      </c>
      <c r="H9" s="61" t="s">
        <v>73</v>
      </c>
      <c r="I9" s="119" t="s">
        <v>74</v>
      </c>
      <c r="J9" s="122"/>
      <c r="K9" s="119" t="s">
        <v>229</v>
      </c>
      <c r="L9" s="122"/>
      <c r="M9" s="114" t="s">
        <v>232</v>
      </c>
      <c r="N9" s="134"/>
    </row>
    <row r="10" spans="1:14" ht="15" customHeight="1" thickBot="1">
      <c r="A10" s="102"/>
      <c r="B10" s="103"/>
      <c r="C10" s="48"/>
      <c r="D10" s="48"/>
      <c r="E10" s="117" t="s">
        <v>223</v>
      </c>
      <c r="F10" s="117" t="s">
        <v>224</v>
      </c>
      <c r="G10" s="114" t="s">
        <v>225</v>
      </c>
      <c r="H10" s="114" t="s">
        <v>226</v>
      </c>
      <c r="I10" s="114" t="s">
        <v>227</v>
      </c>
      <c r="J10" s="117" t="s">
        <v>228</v>
      </c>
      <c r="K10" s="114" t="s">
        <v>230</v>
      </c>
      <c r="L10" s="117" t="s">
        <v>231</v>
      </c>
      <c r="M10" s="133"/>
      <c r="N10" s="134"/>
    </row>
    <row r="11" spans="1:14" ht="38" customHeight="1" thickBot="1">
      <c r="A11" s="102"/>
      <c r="B11" s="103"/>
      <c r="C11" s="48"/>
      <c r="D11" s="48"/>
      <c r="E11" s="117"/>
      <c r="F11" s="117"/>
      <c r="G11" s="115"/>
      <c r="H11" s="115"/>
      <c r="I11" s="115"/>
      <c r="J11" s="117"/>
      <c r="K11" s="115"/>
      <c r="L11" s="117"/>
      <c r="M11" s="115"/>
      <c r="N11" s="134"/>
    </row>
    <row r="12" spans="1:14" ht="15" thickBot="1">
      <c r="A12" s="48">
        <v>1</v>
      </c>
      <c r="B12" s="48">
        <f>Список!B4</f>
        <v>0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" t="e">
        <f t="shared" ref="N12:N41" si="0">AVERAGE(F12:M12)</f>
        <v>#DIV/0!</v>
      </c>
    </row>
    <row r="13" spans="1:14" ht="15" thickBot="1">
      <c r="A13" s="48">
        <v>2</v>
      </c>
      <c r="B13" s="48">
        <f>Список!B5</f>
        <v>0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" t="e">
        <f t="shared" si="0"/>
        <v>#DIV/0!</v>
      </c>
    </row>
    <row r="14" spans="1:14" ht="15" thickBot="1">
      <c r="A14" s="48">
        <v>3</v>
      </c>
      <c r="B14" s="48">
        <f>Список!B6</f>
        <v>0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" t="e">
        <f t="shared" si="0"/>
        <v>#DIV/0!</v>
      </c>
    </row>
    <row r="15" spans="1:14" ht="15" thickBot="1">
      <c r="A15" s="48">
        <v>4</v>
      </c>
      <c r="B15" s="48">
        <f>Список!B7</f>
        <v>0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" t="e">
        <f t="shared" si="0"/>
        <v>#DIV/0!</v>
      </c>
    </row>
    <row r="16" spans="1:14" ht="15" thickBot="1">
      <c r="A16" s="48">
        <v>5</v>
      </c>
      <c r="B16" s="48">
        <f>Список!B8</f>
        <v>0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" t="e">
        <f t="shared" si="0"/>
        <v>#DIV/0!</v>
      </c>
    </row>
    <row r="17" spans="1:14" ht="15" thickBot="1">
      <c r="A17" s="48">
        <v>6</v>
      </c>
      <c r="B17" s="48">
        <f>Список!B9</f>
        <v>0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" t="e">
        <f t="shared" si="0"/>
        <v>#DIV/0!</v>
      </c>
    </row>
    <row r="18" spans="1:14" ht="15" thickBot="1">
      <c r="A18" s="48">
        <v>7</v>
      </c>
      <c r="B18" s="48">
        <f>Список!B10</f>
        <v>0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" t="e">
        <f t="shared" si="0"/>
        <v>#DIV/0!</v>
      </c>
    </row>
    <row r="19" spans="1:14" ht="15" thickBot="1">
      <c r="A19" s="48">
        <v>8</v>
      </c>
      <c r="B19" s="48">
        <f>Список!B11</f>
        <v>0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" t="e">
        <f t="shared" si="0"/>
        <v>#DIV/0!</v>
      </c>
    </row>
    <row r="20" spans="1:14" ht="15" thickBot="1">
      <c r="A20" s="48">
        <v>9</v>
      </c>
      <c r="B20" s="48">
        <f>Список!B12</f>
        <v>0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 t="e">
        <f t="shared" si="0"/>
        <v>#DIV/0!</v>
      </c>
    </row>
    <row r="21" spans="1:14" ht="15" thickBot="1">
      <c r="A21" s="48">
        <v>10</v>
      </c>
      <c r="B21" s="48">
        <f>Список!B13</f>
        <v>0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" t="e">
        <f t="shared" si="0"/>
        <v>#DIV/0!</v>
      </c>
    </row>
    <row r="22" spans="1:14" ht="15" thickBot="1">
      <c r="A22" s="48">
        <v>11</v>
      </c>
      <c r="B22" s="48">
        <f>Список!B14</f>
        <v>0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" t="e">
        <f t="shared" si="0"/>
        <v>#DIV/0!</v>
      </c>
    </row>
    <row r="23" spans="1:14" ht="15" thickBot="1">
      <c r="A23" s="48">
        <v>12</v>
      </c>
      <c r="B23" s="48">
        <f>Список!B15</f>
        <v>0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 t="e">
        <f t="shared" si="0"/>
        <v>#DIV/0!</v>
      </c>
    </row>
    <row r="24" spans="1:14" ht="15" thickBot="1">
      <c r="A24" s="48">
        <v>13</v>
      </c>
      <c r="B24" s="48">
        <f>Список!B16</f>
        <v>0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" t="e">
        <f t="shared" si="0"/>
        <v>#DIV/0!</v>
      </c>
    </row>
    <row r="25" spans="1:14" ht="15" thickBot="1">
      <c r="A25" s="48">
        <v>14</v>
      </c>
      <c r="B25" s="48">
        <f>Список!B17</f>
        <v>0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" t="e">
        <f t="shared" si="0"/>
        <v>#DIV/0!</v>
      </c>
    </row>
    <row r="26" spans="1:14" ht="15" thickBot="1">
      <c r="A26" s="48">
        <v>15</v>
      </c>
      <c r="B26" s="48">
        <f>Список!B18</f>
        <v>0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" t="e">
        <f t="shared" si="0"/>
        <v>#DIV/0!</v>
      </c>
    </row>
    <row r="27" spans="1:14" ht="15" thickBot="1">
      <c r="A27" s="48">
        <v>16</v>
      </c>
      <c r="B27" s="48">
        <f>Список!B19</f>
        <v>0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" t="e">
        <f t="shared" si="0"/>
        <v>#DIV/0!</v>
      </c>
    </row>
    <row r="28" spans="1:14" ht="15" thickBot="1">
      <c r="A28" s="48">
        <v>17</v>
      </c>
      <c r="B28" s="48">
        <f>Список!B20</f>
        <v>0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 t="e">
        <f t="shared" si="0"/>
        <v>#DIV/0!</v>
      </c>
    </row>
    <row r="29" spans="1:14" ht="15" thickBot="1">
      <c r="A29" s="48">
        <v>18</v>
      </c>
      <c r="B29" s="48">
        <f>Список!B21</f>
        <v>0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" t="e">
        <f t="shared" si="0"/>
        <v>#DIV/0!</v>
      </c>
    </row>
    <row r="30" spans="1:14" ht="15" thickBot="1">
      <c r="A30" s="48">
        <v>19</v>
      </c>
      <c r="B30" s="48">
        <f>Список!B22</f>
        <v>0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" t="e">
        <f t="shared" si="0"/>
        <v>#DIV/0!</v>
      </c>
    </row>
    <row r="31" spans="1:14" ht="15" thickBot="1">
      <c r="A31" s="48">
        <v>20</v>
      </c>
      <c r="B31" s="48">
        <f>Список!B23</f>
        <v>0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" t="e">
        <f t="shared" si="0"/>
        <v>#DIV/0!</v>
      </c>
    </row>
    <row r="32" spans="1:14" ht="15" thickBot="1">
      <c r="A32" s="48">
        <v>21</v>
      </c>
      <c r="B32" s="48">
        <f>Список!B24</f>
        <v>0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" t="e">
        <f t="shared" si="0"/>
        <v>#DIV/0!</v>
      </c>
    </row>
    <row r="33" spans="1:14" ht="15" thickBot="1">
      <c r="A33" s="48">
        <v>22</v>
      </c>
      <c r="B33" s="48">
        <f>Список!B25</f>
        <v>0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" t="e">
        <f t="shared" si="0"/>
        <v>#DIV/0!</v>
      </c>
    </row>
    <row r="34" spans="1:14" ht="15" thickBot="1">
      <c r="A34" s="48">
        <v>23</v>
      </c>
      <c r="B34" s="48">
        <f>Список!B26</f>
        <v>0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" t="e">
        <f t="shared" si="0"/>
        <v>#DIV/0!</v>
      </c>
    </row>
    <row r="35" spans="1:14" ht="15" thickBot="1">
      <c r="A35" s="48">
        <v>24</v>
      </c>
      <c r="B35" s="48">
        <f>Список!B27</f>
        <v>0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" t="e">
        <f t="shared" si="0"/>
        <v>#DIV/0!</v>
      </c>
    </row>
    <row r="36" spans="1:14" ht="15" thickBot="1">
      <c r="A36" s="48">
        <v>25</v>
      </c>
      <c r="B36" s="48">
        <f>Список!B28</f>
        <v>0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" t="e">
        <f t="shared" si="0"/>
        <v>#DIV/0!</v>
      </c>
    </row>
    <row r="37" spans="1:14" ht="15" thickBot="1">
      <c r="A37" s="48">
        <v>26</v>
      </c>
      <c r="B37" s="48">
        <f>Список!B29</f>
        <v>0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" t="e">
        <f t="shared" si="0"/>
        <v>#DIV/0!</v>
      </c>
    </row>
    <row r="38" spans="1:14" ht="15" thickBot="1">
      <c r="A38" s="48">
        <v>27</v>
      </c>
      <c r="B38" s="48">
        <f>Список!B30</f>
        <v>0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" t="e">
        <f t="shared" si="0"/>
        <v>#DIV/0!</v>
      </c>
    </row>
    <row r="39" spans="1:14" ht="15" thickBot="1">
      <c r="A39" s="48">
        <v>28</v>
      </c>
      <c r="B39" s="48">
        <f>Список!B31</f>
        <v>0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" t="e">
        <f t="shared" si="0"/>
        <v>#DIV/0!</v>
      </c>
    </row>
    <row r="40" spans="1:14" ht="15" thickBot="1">
      <c r="A40" s="48">
        <v>29</v>
      </c>
      <c r="B40" s="48">
        <f>Список!B32</f>
        <v>0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" t="e">
        <f t="shared" si="0"/>
        <v>#DIV/0!</v>
      </c>
    </row>
    <row r="41" spans="1:14" ht="15" thickBot="1">
      <c r="A41" s="48">
        <v>30</v>
      </c>
      <c r="B41" s="48">
        <f>Список!B33</f>
        <v>0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" t="e">
        <f t="shared" si="0"/>
        <v>#DIV/0!</v>
      </c>
    </row>
    <row r="42" spans="1:14">
      <c r="A42" s="59"/>
      <c r="B42" s="118" t="s">
        <v>15</v>
      </c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72" t="e">
        <f>AVERAGE(N12:N41)</f>
        <v>#DIV/0!</v>
      </c>
    </row>
    <row r="43" spans="1:14">
      <c r="A43" s="51"/>
      <c r="B43" s="73" t="s">
        <v>242</v>
      </c>
      <c r="C43" s="73"/>
      <c r="D43" s="73"/>
      <c r="E43" s="73" t="e">
        <f>AVERAGE(E12:E41)</f>
        <v>#DIV/0!</v>
      </c>
      <c r="F43" s="73" t="e">
        <f t="shared" ref="F43:M43" si="1">AVERAGE(F12:F41)</f>
        <v>#DIV/0!</v>
      </c>
      <c r="G43" s="73" t="e">
        <f t="shared" si="1"/>
        <v>#DIV/0!</v>
      </c>
      <c r="H43" s="73" t="e">
        <f t="shared" si="1"/>
        <v>#DIV/0!</v>
      </c>
      <c r="I43" s="73" t="e">
        <f t="shared" si="1"/>
        <v>#DIV/0!</v>
      </c>
      <c r="J43" s="73" t="e">
        <f t="shared" si="1"/>
        <v>#DIV/0!</v>
      </c>
      <c r="K43" s="73" t="e">
        <f t="shared" si="1"/>
        <v>#DIV/0!</v>
      </c>
      <c r="L43" s="73" t="e">
        <f t="shared" si="1"/>
        <v>#DIV/0!</v>
      </c>
      <c r="M43" s="73" t="e">
        <f t="shared" si="1"/>
        <v>#DIV/0!</v>
      </c>
      <c r="N43" s="74"/>
    </row>
    <row r="44" spans="1:14">
      <c r="A44" s="51"/>
      <c r="B44" s="73" t="s">
        <v>243</v>
      </c>
      <c r="C44" s="73"/>
      <c r="D44" s="73"/>
      <c r="E44" s="123" t="e">
        <f>(E43+F43)/2</f>
        <v>#DIV/0!</v>
      </c>
      <c r="F44" s="125"/>
      <c r="G44" s="73" t="e">
        <f>G43</f>
        <v>#DIV/0!</v>
      </c>
      <c r="H44" s="73" t="e">
        <f>H43</f>
        <v>#DIV/0!</v>
      </c>
      <c r="I44" s="123" t="e">
        <f>(I43+J43)/2</f>
        <v>#DIV/0!</v>
      </c>
      <c r="J44" s="125"/>
      <c r="K44" s="123" t="e">
        <f>(K43+L43)/2</f>
        <v>#DIV/0!</v>
      </c>
      <c r="L44" s="125"/>
      <c r="M44" s="73" t="e">
        <f>M43</f>
        <v>#DIV/0!</v>
      </c>
      <c r="N44" s="74"/>
    </row>
    <row r="45" spans="1:14">
      <c r="B45" s="71" t="s">
        <v>19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>
      <c r="B46" s="121" t="s">
        <v>103</v>
      </c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</row>
    <row r="49" spans="2:5">
      <c r="B49" s="12" t="s">
        <v>256</v>
      </c>
      <c r="C49" s="12"/>
      <c r="D49" s="12"/>
      <c r="E49" s="12" t="e">
        <f>E44</f>
        <v>#DIV/0!</v>
      </c>
    </row>
    <row r="50" spans="2:5">
      <c r="B50" s="12" t="s">
        <v>257</v>
      </c>
      <c r="C50" s="12"/>
      <c r="D50" s="12"/>
      <c r="E50" s="12" t="e">
        <f>G44</f>
        <v>#DIV/0!</v>
      </c>
    </row>
    <row r="51" spans="2:5">
      <c r="B51" s="12" t="s">
        <v>258</v>
      </c>
      <c r="C51" s="12"/>
      <c r="D51" s="12"/>
      <c r="E51" s="12" t="e">
        <f>H44</f>
        <v>#DIV/0!</v>
      </c>
    </row>
    <row r="52" spans="2:5">
      <c r="B52" s="12" t="s">
        <v>259</v>
      </c>
      <c r="C52" s="12"/>
      <c r="D52" s="12"/>
      <c r="E52" s="12" t="e">
        <f>I44</f>
        <v>#DIV/0!</v>
      </c>
    </row>
    <row r="53" spans="2:5">
      <c r="B53" s="12" t="s">
        <v>260</v>
      </c>
      <c r="C53" s="12"/>
      <c r="D53" s="12"/>
      <c r="E53" s="12" t="e">
        <f>K44</f>
        <v>#DIV/0!</v>
      </c>
    </row>
    <row r="54" spans="2:5" ht="101.5">
      <c r="B54" s="75" t="s">
        <v>232</v>
      </c>
      <c r="C54" s="12"/>
      <c r="D54" s="12"/>
      <c r="E54" s="12" t="e">
        <f>M44</f>
        <v>#DIV/0!</v>
      </c>
    </row>
  </sheetData>
  <mergeCells count="36">
    <mergeCell ref="A1:B1"/>
    <mergeCell ref="E1:F1"/>
    <mergeCell ref="G1:K1"/>
    <mergeCell ref="A2:D2"/>
    <mergeCell ref="E2:F2"/>
    <mergeCell ref="G2:L2"/>
    <mergeCell ref="A3:D3"/>
    <mergeCell ref="A4:B4"/>
    <mergeCell ref="E4:F4"/>
    <mergeCell ref="I4:J4"/>
    <mergeCell ref="A5:B5"/>
    <mergeCell ref="E5:F5"/>
    <mergeCell ref="I5:J5"/>
    <mergeCell ref="A6:A11"/>
    <mergeCell ref="B6:B11"/>
    <mergeCell ref="E6:M6"/>
    <mergeCell ref="N6:N11"/>
    <mergeCell ref="E7:M7"/>
    <mergeCell ref="E8:L8"/>
    <mergeCell ref="E9:F9"/>
    <mergeCell ref="I9:J9"/>
    <mergeCell ref="K9:L9"/>
    <mergeCell ref="M9:M11"/>
    <mergeCell ref="B46:N46"/>
    <mergeCell ref="K10:K11"/>
    <mergeCell ref="L10:L11"/>
    <mergeCell ref="B42:M42"/>
    <mergeCell ref="E44:F44"/>
    <mergeCell ref="I44:J44"/>
    <mergeCell ref="K44:L44"/>
    <mergeCell ref="E10:E11"/>
    <mergeCell ref="F10:F11"/>
    <mergeCell ref="G10:G11"/>
    <mergeCell ref="H10:H11"/>
    <mergeCell ref="I10:I11"/>
    <mergeCell ref="J10:J11"/>
  </mergeCells>
  <conditionalFormatting sqref="E4">
    <cfRule type="containsText" dxfId="571" priority="17" operator="containsText" text="«2»">
      <formula>NOT(ISERROR(SEARCH("«2»",E4)))</formula>
    </cfRule>
    <cfRule type="expression" dxfId="570" priority="18">
      <formula>#REF!&lt;500</formula>
    </cfRule>
    <cfRule type="colorScale" priority="19">
      <colorScale>
        <cfvo type="min" val="0"/>
        <cfvo type="max" val="0"/>
        <color rgb="FF92D050"/>
        <color rgb="FFFFEF9C"/>
      </colorScale>
    </cfRule>
    <cfRule type="colorScale" priority="20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569" priority="16" operator="containsText" text="1,8 - 2">
      <formula>NOT(ISERROR(SEARCH("1,8 - 2",E5)))</formula>
    </cfRule>
  </conditionalFormatting>
  <conditionalFormatting sqref="E12:M41">
    <cfRule type="containsText" dxfId="568" priority="13" operator="containsText" text="2">
      <formula>NOT(ISERROR(SEARCH("2",E12)))</formula>
    </cfRule>
    <cfRule type="containsText" dxfId="567" priority="14" operator="containsText" text="1">
      <formula>NOT(ISERROR(SEARCH("1",E12)))</formula>
    </cfRule>
    <cfRule type="containsText" dxfId="566" priority="15" operator="containsText" text="0">
      <formula>NOT(ISERROR(SEARCH("0",E12)))</formula>
    </cfRule>
  </conditionalFormatting>
  <conditionalFormatting sqref="F12:M41">
    <cfRule type="containsText" dxfId="565" priority="11" operator="containsText" text="1">
      <formula>NOT(ISERROR(SEARCH("1",F12)))</formula>
    </cfRule>
    <cfRule type="containsText" dxfId="564" priority="12" operator="containsText" text="2">
      <formula>NOT(ISERROR(SEARCH("2",F12)))</formula>
    </cfRule>
  </conditionalFormatting>
  <conditionalFormatting sqref="G4">
    <cfRule type="containsText" dxfId="563" priority="9" operator="containsText" text="«1» показатель в стадии формирования">
      <formula>NOT(ISERROR(SEARCH("«1» показатель в стадии формирования",G4)))</formula>
    </cfRule>
    <cfRule type="containsText" dxfId="562" priority="10" operator="containsText" text="«1»">
      <formula>NOT(ISERROR(SEARCH("«1»",G4)))</formula>
    </cfRule>
  </conditionalFormatting>
  <conditionalFormatting sqref="G5">
    <cfRule type="containsText" dxfId="561" priority="8" operator="containsText" text="1,1 - 1,7">
      <formula>NOT(ISERROR(SEARCH("1,1 - 1,7",G5)))</formula>
    </cfRule>
  </conditionalFormatting>
  <conditionalFormatting sqref="I4:I5">
    <cfRule type="containsText" dxfId="560" priority="7" operator="containsText" text="«0» ">
      <formula>NOT(ISERROR(SEARCH("«0» ",I4)))</formula>
    </cfRule>
  </conditionalFormatting>
  <conditionalFormatting sqref="N12:N44">
    <cfRule type="cellIs" dxfId="559" priority="4" operator="between">
      <formula>1.8</formula>
      <formula>2</formula>
    </cfRule>
    <cfRule type="cellIs" dxfId="558" priority="5" operator="between">
      <formula>1</formula>
      <formula>1.7</formula>
    </cfRule>
    <cfRule type="cellIs" dxfId="557" priority="6" operator="between">
      <formula>0</formula>
      <formula>0.9</formula>
    </cfRule>
  </conditionalFormatting>
  <conditionalFormatting sqref="E43:M44">
    <cfRule type="cellIs" dxfId="293" priority="1" operator="between">
      <formula>1.8</formula>
      <formula>2</formula>
    </cfRule>
    <cfRule type="cellIs" dxfId="292" priority="2" operator="between">
      <formula>1</formula>
      <formula>1.7</formula>
    </cfRule>
    <cfRule type="cellIs" dxfId="291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4:EH11"/>
  <sheetViews>
    <sheetView zoomScale="76" zoomScaleNormal="76" workbookViewId="0">
      <selection activeCell="B10" sqref="B10:EH11"/>
    </sheetView>
  </sheetViews>
  <sheetFormatPr defaultRowHeight="14.5"/>
  <cols>
    <col min="1" max="1" width="14.45312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Список!B25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Н.г.'!E33</f>
        <v>0</v>
      </c>
      <c r="C10" s="73">
        <f>'Худ.эст.к 6г ч1. Н.г.'!F33</f>
        <v>0</v>
      </c>
      <c r="D10" s="73">
        <f>'Худ.эст.к 6г ч1. Н.г.'!G33</f>
        <v>0</v>
      </c>
      <c r="E10" s="73">
        <f>'Худ.эст.к 6г ч1. Н.г.'!H33</f>
        <v>0</v>
      </c>
      <c r="F10" s="73">
        <f>'Худ.эст.к 6г ч1. Н.г.'!I33</f>
        <v>0</v>
      </c>
      <c r="G10" s="73">
        <f>'Худ.эст.к 6г ч1. Н.г.'!J33</f>
        <v>0</v>
      </c>
      <c r="H10" s="73">
        <f>'Худ.эст.к 6г ч1. Н.г.'!K33</f>
        <v>0</v>
      </c>
      <c r="I10" s="73">
        <f>'Худ.эст.к 6г ч1. Н.г.'!L33</f>
        <v>0</v>
      </c>
      <c r="J10" s="73">
        <f>'Худ.эст.к 6г ч1. Н.г.'!M33</f>
        <v>0</v>
      </c>
      <c r="K10" s="73">
        <f>'Худ.эст.к 6г ч1. Н.г.'!N33</f>
        <v>0</v>
      </c>
      <c r="L10" s="73">
        <f>'Худ.эст.к 6г ч1. Н.г.'!O33</f>
        <v>0</v>
      </c>
      <c r="M10" s="73">
        <f>'Худ.эст.к 6г ч2. Н.г.'!E33</f>
        <v>0</v>
      </c>
      <c r="N10" s="73">
        <f>'Худ.эст.к 6г ч2. Н.г.'!F33</f>
        <v>0</v>
      </c>
      <c r="O10" s="73">
        <f>'Худ.эст.к 6г ч2. Н.г.'!G33</f>
        <v>0</v>
      </c>
      <c r="P10" s="73">
        <f>'Худ.эст.к 6г ч2. Н.г.'!H33</f>
        <v>0</v>
      </c>
      <c r="Q10" s="73">
        <f>'Худ.эст.к 6г ч2. Н.г.'!I33</f>
        <v>0</v>
      </c>
      <c r="R10" s="73">
        <f>'Худ.эст.к 6г ч2. Н.г.'!J33</f>
        <v>0</v>
      </c>
      <c r="S10" s="73">
        <f>'Худ.эст.к 6г ч2. Н.г.'!K33</f>
        <v>0</v>
      </c>
      <c r="T10" s="73">
        <f>'Худ.эст.к 6г ч2. Н.г.'!L33</f>
        <v>0</v>
      </c>
      <c r="U10" s="73">
        <f>'Худ.эст.к 6г ч2. Н.г.'!M33</f>
        <v>0</v>
      </c>
      <c r="V10" s="73">
        <f>'Худ.эст.к 6г ч3. Н.г.'!E33</f>
        <v>0</v>
      </c>
      <c r="W10" s="73">
        <f>'Худ.эст.к 6г ч3. Н.г.'!F33</f>
        <v>0</v>
      </c>
      <c r="X10" s="73">
        <f>'Худ.эст.к 6г ч3. Н.г.'!G33</f>
        <v>0</v>
      </c>
      <c r="Y10" s="73">
        <f>'Худ.эст.к 6г ч3. Н.г.'!H33</f>
        <v>0</v>
      </c>
      <c r="Z10" s="73">
        <f>'Худ.эст.к 6г ч3. Н.г.'!I33</f>
        <v>0</v>
      </c>
      <c r="AA10" s="73">
        <f>'Худ.эст.к 6г ч3. Н.г.'!J33</f>
        <v>0</v>
      </c>
      <c r="AB10" s="73">
        <f>'Худ.эст.к 6г ч3. Н.г.'!K33</f>
        <v>0</v>
      </c>
      <c r="AC10" s="73">
        <f>'Худ.эст.к 6г ч3. Н.г.'!L33</f>
        <v>0</v>
      </c>
      <c r="AD10" s="73">
        <f>'Реч.разв.к 6г ч1. Н.г.'!E32</f>
        <v>0</v>
      </c>
      <c r="AE10" s="73">
        <f>'Реч.разв.к 6г ч1. Н.г.'!F32</f>
        <v>0</v>
      </c>
      <c r="AF10" s="73">
        <f>'Реч.разв.к 6г ч1. Н.г.'!G32</f>
        <v>0</v>
      </c>
      <c r="AG10" s="73">
        <f>'Реч.разв.к 6г ч1. Н.г.'!H32</f>
        <v>0</v>
      </c>
      <c r="AH10" s="73">
        <f>'Реч.разв.к 6г ч1. Н.г.'!I32</f>
        <v>0</v>
      </c>
      <c r="AI10" s="73">
        <f>'Реч.разв.к 6г ч1. Н.г.'!J32</f>
        <v>0</v>
      </c>
      <c r="AJ10" s="73">
        <f>'Реч.разв.к 6г ч1. Н.г.'!K32</f>
        <v>0</v>
      </c>
      <c r="AK10" s="73">
        <f>'Реч.разв.к 6г ч1. Н.г.'!L32</f>
        <v>0</v>
      </c>
      <c r="AL10" s="73">
        <f>'Реч.разв.к 6г ч2. Н.г.'!E32</f>
        <v>0</v>
      </c>
      <c r="AM10" s="73">
        <f>'Реч.разв.к 6г ч2. Н.г.'!F32</f>
        <v>0</v>
      </c>
      <c r="AN10" s="73">
        <f>'Реч.разв.к 6г ч2. Н.г.'!G32</f>
        <v>0</v>
      </c>
      <c r="AO10" s="73">
        <f>'Реч.разв.к 6г ч2. Н.г.'!H32</f>
        <v>0</v>
      </c>
      <c r="AP10" s="73">
        <f>'Реч.разв.к 6г ч2. Н.г.'!I32</f>
        <v>0</v>
      </c>
      <c r="AQ10" s="73">
        <f>'Реч.разв.к 6г ч2. Н.г.'!J32</f>
        <v>0</v>
      </c>
      <c r="AR10" s="73">
        <f>'Реч.разв.к 6г ч2. Н.г.'!K32</f>
        <v>0</v>
      </c>
      <c r="AS10" s="73">
        <f>'Реч.разв.к 6г ч2. Н.г.'!L32</f>
        <v>0</v>
      </c>
      <c r="AT10" s="73">
        <f>'Реч.разв.к 6г ч2. Н.г.'!M32</f>
        <v>0</v>
      </c>
      <c r="AU10" s="73">
        <f>'Реч.разв.к 6г ч2. Н.г.'!N32</f>
        <v>0</v>
      </c>
      <c r="AV10" s="73">
        <f>'Реч.разв.к 6г ч2. Н.г.'!O32</f>
        <v>0</v>
      </c>
      <c r="AW10" s="73">
        <f>'Реч.разв.к 6г ч2. Н.г.'!P32</f>
        <v>0</v>
      </c>
      <c r="AX10" s="73">
        <f>'Реч.разв.к 6г ч2. Н.г.'!Q32</f>
        <v>0</v>
      </c>
      <c r="AY10" s="73">
        <f>'Позн.разв. к 6г ч1. Н.г.'!E33</f>
        <v>0</v>
      </c>
      <c r="AZ10" s="73">
        <f>'Позн.разв. к 6г ч1. Н.г.'!F33</f>
        <v>0</v>
      </c>
      <c r="BA10" s="73">
        <f>'Позн.разв. к 6г ч1. Н.г.'!G33</f>
        <v>0</v>
      </c>
      <c r="BB10" s="73">
        <f>'Позн.разв. к 6г ч1. Н.г.'!H33</f>
        <v>0</v>
      </c>
      <c r="BC10" s="73">
        <f>'Позн.разв. к 6г ч1. Н.г.'!I33</f>
        <v>0</v>
      </c>
      <c r="BD10" s="73">
        <f>'Позн.разв. к 6г ч1. Н.г.'!J33</f>
        <v>0</v>
      </c>
      <c r="BE10" s="73">
        <f>'Позн.разв. к 6г ч1. Н.г.'!K33</f>
        <v>0</v>
      </c>
      <c r="BF10" s="73">
        <f>'Позн.разв. к 6г ч1. Н.г.'!L33</f>
        <v>0</v>
      </c>
      <c r="BG10" s="73">
        <f>'Позн.разв. к 6г ч1. Н.г.'!M33</f>
        <v>0</v>
      </c>
      <c r="BH10" s="73">
        <f>'Позн.разв. к 6г ч1. Н.г.'!N33</f>
        <v>0</v>
      </c>
      <c r="BI10" s="73">
        <f>'Позн.разв. к 6г ч1. Н.г.'!O33</f>
        <v>0</v>
      </c>
      <c r="BJ10" s="73">
        <f>'Позн.разв. к 6г ч1. Н.г.'!P33</f>
        <v>0</v>
      </c>
      <c r="BK10" s="73">
        <f>'Позн.разв. к 6г ч1. Н.г.'!Q33</f>
        <v>0</v>
      </c>
      <c r="BL10" s="73">
        <f>'Позн.разв. к 6г ч1. Н.г.'!R33</f>
        <v>0</v>
      </c>
      <c r="BM10" s="73">
        <f>'Позн.разв. к 6г ч1. Н.г.'!S33</f>
        <v>0</v>
      </c>
      <c r="BN10" s="73">
        <f>'Позн.разв. к 6г ч2. Н.г.'!E33</f>
        <v>0</v>
      </c>
      <c r="BO10" s="73">
        <f>'Позн.разв. к 6г ч2. Н.г.'!F33</f>
        <v>0</v>
      </c>
      <c r="BP10" s="73">
        <f>'Позн.разв. к 6г ч2. Н.г.'!G33</f>
        <v>0</v>
      </c>
      <c r="BQ10" s="73">
        <f>'Позн.разв. к 6г ч2. Н.г.'!H33</f>
        <v>0</v>
      </c>
      <c r="BR10" s="73">
        <f>'Позн.разв. к 6г ч2. Н.г.'!I33</f>
        <v>0</v>
      </c>
      <c r="BS10" s="73">
        <f>'Позн.разв. к 6г ч2. Н.г.'!J33</f>
        <v>0</v>
      </c>
      <c r="BT10" s="73">
        <f>'Соц.ком.к 6г ч1. Н.г.'!E32</f>
        <v>0</v>
      </c>
      <c r="BU10" s="73">
        <f>'Соц.ком.к 6г ч1. Н.г.'!F32</f>
        <v>0</v>
      </c>
      <c r="BV10" s="73">
        <f>'Соц.ком.к 6г ч1. Н.г.'!G32</f>
        <v>0</v>
      </c>
      <c r="BW10" s="73">
        <f>'Соц.ком.к 6г ч1. Н.г.'!H32</f>
        <v>0</v>
      </c>
      <c r="BX10" s="73">
        <f>'Соц.ком.к 6г ч1. Н.г.'!I32</f>
        <v>0</v>
      </c>
      <c r="BY10" s="73">
        <f>'Соц.ком.к 6г ч1. Н.г.'!J32</f>
        <v>0</v>
      </c>
      <c r="BZ10" s="73">
        <f>'Соц.ком.к 6г ч1. Н.г.'!K32</f>
        <v>0</v>
      </c>
      <c r="CA10" s="73">
        <f>'Соц.ком.к 6г ч1. Н.г.'!L32</f>
        <v>0</v>
      </c>
      <c r="CB10" s="73">
        <f>'Соц.ком.к 6г ч1. Н.г.'!M32</f>
        <v>0</v>
      </c>
      <c r="CC10" s="73">
        <f>'Соц.ком.к 6г ч1. Н.г.'!N32</f>
        <v>0</v>
      </c>
      <c r="CD10" s="73">
        <f>'Соц.ком.к 6г ч1. Н.г.'!O32</f>
        <v>0</v>
      </c>
      <c r="CE10" s="73">
        <f>'Соц.ком.к 6г ч1. Н.г.'!P32</f>
        <v>0</v>
      </c>
      <c r="CF10" s="73">
        <f>'Соц.ком.к 6г ч1. Н.г.'!Q32</f>
        <v>0</v>
      </c>
      <c r="CG10" s="73">
        <f>'Соц.ком.к 6г ч1. Н.г.'!R32</f>
        <v>0</v>
      </c>
      <c r="CH10" s="73">
        <f>'Соц.ком.к 6г ч1. Н.г.'!S32</f>
        <v>0</v>
      </c>
      <c r="CI10" s="73">
        <f>'Соц.ком.к 6г ч1. Н.г.'!T32</f>
        <v>0</v>
      </c>
      <c r="CJ10" s="73">
        <f>'Соц.ком.к 6г ч1. Н.г.'!U32</f>
        <v>0</v>
      </c>
      <c r="CK10" s="73">
        <f>'Соц.ком. к 6г ч2. Н.г.'!E32</f>
        <v>0</v>
      </c>
      <c r="CL10" s="73">
        <f>'Соц.ком. к 6г ч2. Н.г.'!F32</f>
        <v>0</v>
      </c>
      <c r="CM10" s="73">
        <f>'Соц.ком. к 6г ч2. Н.г.'!G32</f>
        <v>0</v>
      </c>
      <c r="CN10" s="73">
        <f>'Соц.ком. к 6г ч2. Н.г.'!H32</f>
        <v>0</v>
      </c>
      <c r="CO10" s="73">
        <f>'Соц.ком. к 6г ч2. Н.г.'!I32</f>
        <v>0</v>
      </c>
      <c r="CP10" s="73">
        <f>'Соц.ком. к 6г ч2. Н.г.'!J32</f>
        <v>0</v>
      </c>
      <c r="CQ10" s="73">
        <f>'Соц.ком. к 6г ч2. Н.г.'!K32</f>
        <v>0</v>
      </c>
      <c r="CR10" s="73">
        <f>'Соц.ком. к 6г ч2. Н.г.'!L32</f>
        <v>0</v>
      </c>
      <c r="CS10" s="73">
        <f>'Соц.ком. к 6г ч2. Н.г.'!M32</f>
        <v>0</v>
      </c>
      <c r="CT10" s="73">
        <f>'Физ.разв. к 6г ч1. Н.г.'!E33</f>
        <v>0</v>
      </c>
      <c r="CU10" s="73">
        <f>'Физ.разв. к 6г ч1. Н.г.'!F33</f>
        <v>0</v>
      </c>
      <c r="CV10" s="73">
        <f>'Физ.разв. к 6г ч1. Н.г.'!G33</f>
        <v>0</v>
      </c>
      <c r="CW10" s="73">
        <f>'Физ.разв. к 6г ч1. Н.г.'!H33</f>
        <v>0</v>
      </c>
      <c r="CX10" s="73">
        <f>'Физ.разв. к 6г ч1. Н.г.'!I33</f>
        <v>0</v>
      </c>
      <c r="CY10" s="73">
        <f>'Физ.разв. к 6г ч1. Н.г.'!J33</f>
        <v>0</v>
      </c>
      <c r="CZ10" s="73">
        <f>'Физ.разв. к 6г ч1. Н.г.'!K33</f>
        <v>0</v>
      </c>
      <c r="DA10" s="73">
        <f>'Физ.разв. к 6г ч1. Н.г.'!L33</f>
        <v>0</v>
      </c>
      <c r="DB10" s="73">
        <f>'Физ.разв. к 6г ч1. Н.г.'!M33</f>
        <v>0</v>
      </c>
      <c r="DC10" s="73">
        <f>'Физ.разв. к 6г ч1. Н.г.'!N33</f>
        <v>0</v>
      </c>
      <c r="DD10" s="73">
        <f>'Физ.разв. к 6г ч1. Н.г.'!O33</f>
        <v>0</v>
      </c>
      <c r="DE10" s="73">
        <f>'Физ.разв. к 6г ч1. Н.г.'!P33</f>
        <v>0</v>
      </c>
      <c r="DF10" s="73">
        <f>'Физ.разв. к 6г ч1. Н.г.'!Q33</f>
        <v>0</v>
      </c>
      <c r="DG10" s="73">
        <f>'Физ.разв. к 6г ч1. Н.г.'!R33</f>
        <v>0</v>
      </c>
      <c r="DH10" s="73">
        <f>'Физ.разв. к 6г ч1. Н.г.'!S33</f>
        <v>0</v>
      </c>
      <c r="DI10" s="73">
        <f>'Физ.разв. к 6г ч1. Н.г.'!T33</f>
        <v>0</v>
      </c>
      <c r="DJ10" s="73">
        <f>'Физ.разв. к 6г ч1. Н.г.'!U33</f>
        <v>0</v>
      </c>
      <c r="DK10" s="73">
        <f>'Физ.разв. к 6г ч1. Н.г.'!V33</f>
        <v>0</v>
      </c>
      <c r="DL10" s="73">
        <f>'Физ.разв. к 6г ч1. Н.г.'!W33</f>
        <v>0</v>
      </c>
      <c r="DM10" s="73">
        <f>'Физ.разв. к 6г ч1. Н.г.'!X33</f>
        <v>0</v>
      </c>
      <c r="DN10" s="73">
        <f>'Физ.разв. к 6г ч2. Н.г.'!E34</f>
        <v>0</v>
      </c>
      <c r="DO10" s="73">
        <f>'Физ.разв. к 6г ч2. Н.г.'!F34</f>
        <v>0</v>
      </c>
      <c r="DP10" s="73">
        <f>'Физ.разв. к 6г ч2. Н.г.'!G34</f>
        <v>0</v>
      </c>
      <c r="DQ10" s="73">
        <f>'Физ.разв. к 6г ч2. Н.г.'!H34</f>
        <v>0</v>
      </c>
      <c r="DR10" s="73">
        <f>'Физ.разв. к 6г ч2. Н.г.'!I34</f>
        <v>0</v>
      </c>
      <c r="DS10" s="73">
        <f>'Физ.разв. к 6г ч2. Н.г.'!J34</f>
        <v>0</v>
      </c>
      <c r="DT10" s="73">
        <f>'Физ.разв. к 6г ч2. Н.г.'!K34</f>
        <v>0</v>
      </c>
      <c r="DU10" s="73">
        <f>'Физ.разв. к 6г ч2. Н.г.'!L34</f>
        <v>0</v>
      </c>
      <c r="DV10" s="73">
        <f>'Физ.разв. к 6г ч2. Н.г.'!M34</f>
        <v>0</v>
      </c>
      <c r="DW10" s="73">
        <f>'Физ.разв. к 6г ч2. Н.г.'!N34</f>
        <v>0</v>
      </c>
      <c r="DX10" s="73">
        <f>'Физ.разв. к 6г ч2. Н.г.'!O34</f>
        <v>0</v>
      </c>
      <c r="DY10" s="73">
        <f>'Физ.разв. к 6г ч2. Н.г.'!P34</f>
        <v>0</v>
      </c>
      <c r="DZ10" s="73">
        <f>'Физ.разв. к 6г ч2. Н.г.'!Q34</f>
        <v>0</v>
      </c>
      <c r="EA10" s="73">
        <f>'Физ.разв. к 6г ч2. Н.г.'!R34</f>
        <v>0</v>
      </c>
      <c r="EB10" s="73">
        <f>'Физ.разв. к 6г ч2. Н.г.'!S34</f>
        <v>0</v>
      </c>
      <c r="EC10" s="73">
        <f>'Физ.разв. к 6г ч2. Н.г.'!T34</f>
        <v>0</v>
      </c>
      <c r="ED10" s="73">
        <f>'Физ.разв. к 6г ч2. Н.г.'!U34</f>
        <v>0</v>
      </c>
      <c r="EE10" s="73">
        <f>'Физ.разв. к 6г ч2. Н.г.'!V34</f>
        <v>0</v>
      </c>
      <c r="EF10" s="73">
        <f>'Физ.разв. к 6г ч2. Н.г.'!W34</f>
        <v>0</v>
      </c>
      <c r="EG10" s="73">
        <f>'Физ.разв. к 6г ч2. Н.г.'!X34</f>
        <v>0</v>
      </c>
      <c r="EH10" s="73">
        <f>'Физ.разв. к 6г ч2. Н.г.'!Y34</f>
        <v>0</v>
      </c>
    </row>
    <row r="11" spans="1:138">
      <c r="A11" s="12" t="s">
        <v>264</v>
      </c>
      <c r="B11" s="73">
        <f>'Худ.эст.к 6г ч1. К.г. '!E33</f>
        <v>0</v>
      </c>
      <c r="C11" s="73">
        <f>'Худ.эст.к 6г ч1. К.г. '!F33</f>
        <v>0</v>
      </c>
      <c r="D11" s="73">
        <f>'Худ.эст.к 6г ч1. К.г. '!G33</f>
        <v>0</v>
      </c>
      <c r="E11" s="73">
        <f>'Худ.эст.к 6г ч1. К.г. '!H33</f>
        <v>0</v>
      </c>
      <c r="F11" s="73">
        <f>'Худ.эст.к 6г ч1. К.г. '!I33</f>
        <v>0</v>
      </c>
      <c r="G11" s="73">
        <f>'Худ.эст.к 6г ч1. К.г. '!J33</f>
        <v>0</v>
      </c>
      <c r="H11" s="73">
        <f>'Худ.эст.к 6г ч1. К.г. '!K33</f>
        <v>0</v>
      </c>
      <c r="I11" s="73">
        <f>'Худ.эст.к 6г ч1. К.г. '!L33</f>
        <v>0</v>
      </c>
      <c r="J11" s="73">
        <f>'Худ.эст.к 6г ч1. К.г. '!M33</f>
        <v>0</v>
      </c>
      <c r="K11" s="73">
        <f>'Худ.эст.к 6г ч1. К.г. '!N33</f>
        <v>0</v>
      </c>
      <c r="L11" s="73">
        <f>'Худ.эст.к 6г ч1. К.г. '!O33</f>
        <v>0</v>
      </c>
      <c r="M11" s="73">
        <f>'Худ.эст.к 6г ч2. К.г. '!E33</f>
        <v>0</v>
      </c>
      <c r="N11" s="73">
        <f>'Худ.эст.к 6г ч2. К.г. '!F33</f>
        <v>0</v>
      </c>
      <c r="O11" s="73">
        <f>'Худ.эст.к 6г ч2. К.г. '!G33</f>
        <v>0</v>
      </c>
      <c r="P11" s="73">
        <f>'Худ.эст.к 6г ч2. К.г. '!H33</f>
        <v>0</v>
      </c>
      <c r="Q11" s="73">
        <f>'Худ.эст.к 6г ч2. К.г. '!I33</f>
        <v>0</v>
      </c>
      <c r="R11" s="73">
        <f>'Худ.эст.к 6г ч2. К.г. '!J33</f>
        <v>0</v>
      </c>
      <c r="S11" s="73">
        <f>'Худ.эст.к 6г ч2. К.г. '!K33</f>
        <v>0</v>
      </c>
      <c r="T11" s="73">
        <f>'Худ.эст.к 6г ч2. К.г. '!L33</f>
        <v>0</v>
      </c>
      <c r="U11" s="73">
        <f>'Худ.эст.к 6г ч2. К.г. '!M33</f>
        <v>0</v>
      </c>
      <c r="V11" s="73">
        <f>'Худ.эст.к 6г ч3. К.г. '!E33</f>
        <v>0</v>
      </c>
      <c r="W11" s="73">
        <f>'Худ.эст.к 6г ч3. К.г. '!F33</f>
        <v>0</v>
      </c>
      <c r="X11" s="73">
        <f>'Худ.эст.к 6г ч3. К.г. '!G33</f>
        <v>0</v>
      </c>
      <c r="Y11" s="73">
        <f>'Худ.эст.к 6г ч3. К.г. '!H33</f>
        <v>0</v>
      </c>
      <c r="Z11" s="73">
        <f>'Худ.эст.к 6г ч3. К.г. '!I33</f>
        <v>0</v>
      </c>
      <c r="AA11" s="73">
        <f>'Худ.эст.к 6г ч3. К.г. '!J33</f>
        <v>0</v>
      </c>
      <c r="AB11" s="73">
        <f>'Худ.эст.к 6г ч3. К.г. '!K33</f>
        <v>0</v>
      </c>
      <c r="AC11" s="73">
        <f>'Худ.эст.к 6г ч3. К.г. '!L33</f>
        <v>0</v>
      </c>
      <c r="AD11" s="73">
        <f>'Реч.разв.к 6г ч1. К.г. '!E32</f>
        <v>0</v>
      </c>
      <c r="AE11" s="73">
        <f>'Реч.разв.к 6г ч1. К.г. '!F32</f>
        <v>0</v>
      </c>
      <c r="AF11" s="73">
        <f>'Реч.разв.к 6г ч1. К.г. '!G32</f>
        <v>0</v>
      </c>
      <c r="AG11" s="73">
        <f>'Реч.разв.к 6г ч1. К.г. '!H32</f>
        <v>0</v>
      </c>
      <c r="AH11" s="73">
        <f>'Реч.разв.к 6г ч1. К.г. '!I32</f>
        <v>0</v>
      </c>
      <c r="AI11" s="73">
        <f>'Реч.разв.к 6г ч1. К.г. '!J32</f>
        <v>0</v>
      </c>
      <c r="AJ11" s="73">
        <f>'Реч.разв.к 6г ч1. К.г. '!K32</f>
        <v>0</v>
      </c>
      <c r="AK11" s="73">
        <f>'Реч.разв.к 6г ч1. К.г. '!L32</f>
        <v>0</v>
      </c>
      <c r="AL11" s="73">
        <f>'Реч.разв.к 6г ч2. К.г. '!E32</f>
        <v>0</v>
      </c>
      <c r="AM11" s="73">
        <f>'Реч.разв.к 6г ч2. К.г. '!F32</f>
        <v>0</v>
      </c>
      <c r="AN11" s="73">
        <f>'Реч.разв.к 6г ч2. К.г. '!G32</f>
        <v>0</v>
      </c>
      <c r="AO11" s="73">
        <f>'Реч.разв.к 6г ч2. К.г. '!H32</f>
        <v>0</v>
      </c>
      <c r="AP11" s="73">
        <f>'Реч.разв.к 6г ч2. К.г. '!I32</f>
        <v>0</v>
      </c>
      <c r="AQ11" s="73">
        <f>'Реч.разв.к 6г ч2. К.г. '!J32</f>
        <v>0</v>
      </c>
      <c r="AR11" s="73">
        <f>'Реч.разв.к 6г ч2. К.г. '!K32</f>
        <v>0</v>
      </c>
      <c r="AS11" s="73">
        <f>'Реч.разв.к 6г ч2. К.г. '!L32</f>
        <v>0</v>
      </c>
      <c r="AT11" s="73">
        <f>'Реч.разв.к 6г ч2. К.г. '!M32</f>
        <v>0</v>
      </c>
      <c r="AU11" s="73">
        <f>'Реч.разв.к 6г ч2. К.г. '!N32</f>
        <v>0</v>
      </c>
      <c r="AV11" s="73">
        <f>'Реч.разв.к 6г ч2. К.г. '!O32</f>
        <v>0</v>
      </c>
      <c r="AW11" s="73">
        <f>'Реч.разв.к 6г ч2. К.г. '!P32</f>
        <v>0</v>
      </c>
      <c r="AX11" s="73">
        <f>'Реч.разв.к 6г ч2. К.г. '!Q32</f>
        <v>0</v>
      </c>
      <c r="AY11" s="73">
        <f>'Позн.разв. к 6г ч1. К.г. '!E33</f>
        <v>0</v>
      </c>
      <c r="AZ11" s="73">
        <f>'Позн.разв. к 6г ч1. К.г. '!F33</f>
        <v>0</v>
      </c>
      <c r="BA11" s="73">
        <f>'Позн.разв. к 6г ч1. К.г. '!G33</f>
        <v>0</v>
      </c>
      <c r="BB11" s="73">
        <f>'Позн.разв. к 6г ч1. К.г. '!H33</f>
        <v>0</v>
      </c>
      <c r="BC11" s="73">
        <f>'Позн.разв. к 6г ч1. К.г. '!I33</f>
        <v>0</v>
      </c>
      <c r="BD11" s="73">
        <f>'Позн.разв. к 6г ч1. К.г. '!J33</f>
        <v>0</v>
      </c>
      <c r="BE11" s="73">
        <f>'Позн.разв. к 6г ч1. К.г. '!K33</f>
        <v>0</v>
      </c>
      <c r="BF11" s="73">
        <f>'Позн.разв. к 6г ч1. К.г. '!L33</f>
        <v>0</v>
      </c>
      <c r="BG11" s="73">
        <f>'Позн.разв. к 6г ч1. К.г. '!M33</f>
        <v>0</v>
      </c>
      <c r="BH11" s="73">
        <f>'Позн.разв. к 6г ч1. К.г. '!N33</f>
        <v>0</v>
      </c>
      <c r="BI11" s="73">
        <f>'Позн.разв. к 6г ч1. К.г. '!O33</f>
        <v>0</v>
      </c>
      <c r="BJ11" s="73">
        <f>'Позн.разв. к 6г ч1. К.г. '!P33</f>
        <v>0</v>
      </c>
      <c r="BK11" s="73">
        <f>'Позн.разв. к 6г ч1. К.г. '!Q33</f>
        <v>0</v>
      </c>
      <c r="BL11" s="73">
        <f>'Позн.разв. к 6г ч1. К.г. '!R33</f>
        <v>0</v>
      </c>
      <c r="BM11" s="73">
        <f>'Позн.разв. к 6г ч1. К.г. '!S33</f>
        <v>0</v>
      </c>
      <c r="BN11" s="73">
        <f>'Позн.разв. к 6г ч2. К.г. '!E33</f>
        <v>0</v>
      </c>
      <c r="BO11" s="73">
        <f>'Позн.разв. к 6г ч2. К.г. '!F33</f>
        <v>0</v>
      </c>
      <c r="BP11" s="73">
        <f>'Позн.разв. к 6г ч2. К.г. '!G33</f>
        <v>0</v>
      </c>
      <c r="BQ11" s="73">
        <f>'Позн.разв. к 6г ч2. К.г. '!H33</f>
        <v>0</v>
      </c>
      <c r="BR11" s="73">
        <f>'Позн.разв. к 6г ч2. К.г. '!I33</f>
        <v>0</v>
      </c>
      <c r="BS11" s="73">
        <f>'Позн.разв. к 6г ч2. К.г. '!J33</f>
        <v>0</v>
      </c>
      <c r="BT11" s="73">
        <f>'Соц.ком.к 6г ч1. К.г. '!$E$32</f>
        <v>0</v>
      </c>
      <c r="BU11" s="73">
        <f>'Соц.ком.к 6г ч1. К.г. '!$E$32</f>
        <v>0</v>
      </c>
      <c r="BV11" s="73">
        <f>'Соц.ком.к 6г ч1. К.г. '!$E$32</f>
        <v>0</v>
      </c>
      <c r="BW11" s="73">
        <f>'Соц.ком.к 6г ч1. К.г. '!$E$32</f>
        <v>0</v>
      </c>
      <c r="BX11" s="73">
        <f>'Соц.ком.к 6г ч1. К.г. '!$E$32</f>
        <v>0</v>
      </c>
      <c r="BY11" s="73">
        <f>'Соц.ком.к 6г ч1. К.г. '!$E$32</f>
        <v>0</v>
      </c>
      <c r="BZ11" s="73">
        <f>'Соц.ком.к 6г ч1. К.г. '!$E$32</f>
        <v>0</v>
      </c>
      <c r="CA11" s="73">
        <f>'Соц.ком.к 6г ч1. К.г. '!$E$32</f>
        <v>0</v>
      </c>
      <c r="CB11" s="73">
        <f>'Соц.ком.к 6г ч1. К.г. '!$E$32</f>
        <v>0</v>
      </c>
      <c r="CC11" s="73">
        <f>'Соц.ком.к 6г ч1. К.г. '!$E$32</f>
        <v>0</v>
      </c>
      <c r="CD11" s="73">
        <f>'Соц.ком.к 6г ч1. К.г. '!$E$32</f>
        <v>0</v>
      </c>
      <c r="CE11" s="73">
        <f>'Соц.ком.к 6г ч1. К.г. '!$E$32</f>
        <v>0</v>
      </c>
      <c r="CF11" s="73">
        <f>'Соц.ком.к 6г ч1. К.г. '!$E$32</f>
        <v>0</v>
      </c>
      <c r="CG11" s="73">
        <f>'Соц.ком.к 6г ч1. К.г. '!$E$32</f>
        <v>0</v>
      </c>
      <c r="CH11" s="73">
        <f>'Соц.ком.к 6г ч1. К.г. '!$E$32</f>
        <v>0</v>
      </c>
      <c r="CI11" s="73">
        <f>'Соц.ком.к 6г ч1. К.г. '!$E$32</f>
        <v>0</v>
      </c>
      <c r="CJ11" s="73">
        <f>'Соц.ком.к 6г ч1. К.г. '!$E$32</f>
        <v>0</v>
      </c>
      <c r="CK11" s="73">
        <f>'Соц.ком. к 6г ч2 К.г.'!E32</f>
        <v>0</v>
      </c>
      <c r="CL11" s="73">
        <f>'Соц.ком. к 6г ч2 К.г.'!F32</f>
        <v>0</v>
      </c>
      <c r="CM11" s="73">
        <f>'Соц.ком. к 6г ч2 К.г.'!G32</f>
        <v>0</v>
      </c>
      <c r="CN11" s="73">
        <f>'Соц.ком. к 6г ч2 К.г.'!H32</f>
        <v>0</v>
      </c>
      <c r="CO11" s="73">
        <f>'Соц.ком. к 6г ч2 К.г.'!I32</f>
        <v>0</v>
      </c>
      <c r="CP11" s="73">
        <f>'Соц.ком. к 6г ч2 К.г.'!J32</f>
        <v>0</v>
      </c>
      <c r="CQ11" s="73">
        <f>'Соц.ком. к 6г ч2 К.г.'!K32</f>
        <v>0</v>
      </c>
      <c r="CR11" s="73">
        <f>'Соц.ком. к 6г ч2 К.г.'!L32</f>
        <v>0</v>
      </c>
      <c r="CS11" s="73">
        <f>'Соц.ком. к 6г ч2 К.г.'!M32</f>
        <v>0</v>
      </c>
      <c r="CT11" s="73">
        <f>'Физ.разв. к 6г ч1. К.г. '!E33</f>
        <v>0</v>
      </c>
      <c r="CU11" s="73">
        <f>'Физ.разв. к 6г ч1. К.г. '!F33</f>
        <v>0</v>
      </c>
      <c r="CV11" s="73">
        <f>'Физ.разв. к 6г ч1. К.г. '!G33</f>
        <v>0</v>
      </c>
      <c r="CW11" s="73">
        <f>'Физ.разв. к 6г ч1. К.г. '!H33</f>
        <v>0</v>
      </c>
      <c r="CX11" s="73">
        <f>'Физ.разв. к 6г ч1. К.г. '!I33</f>
        <v>0</v>
      </c>
      <c r="CY11" s="73">
        <f>'Физ.разв. к 6г ч1. К.г. '!J33</f>
        <v>0</v>
      </c>
      <c r="CZ11" s="73">
        <f>'Физ.разв. к 6г ч1. К.г. '!K33</f>
        <v>0</v>
      </c>
      <c r="DA11" s="73">
        <f>'Физ.разв. к 6г ч1. К.г. '!L33</f>
        <v>0</v>
      </c>
      <c r="DB11" s="73">
        <f>'Физ.разв. к 6г ч1. К.г. '!M33</f>
        <v>0</v>
      </c>
      <c r="DC11" s="73">
        <f>'Физ.разв. к 6г ч1. К.г. '!N33</f>
        <v>0</v>
      </c>
      <c r="DD11" s="73">
        <f>'Физ.разв. к 6г ч1. К.г. '!O33</f>
        <v>0</v>
      </c>
      <c r="DE11" s="73">
        <f>'Физ.разв. к 6г ч1. К.г. '!P33</f>
        <v>0</v>
      </c>
      <c r="DF11" s="73">
        <f>'Физ.разв. к 6г ч1. К.г. '!Q33</f>
        <v>0</v>
      </c>
      <c r="DG11" s="73">
        <f>'Физ.разв. к 6г ч1. К.г. '!R33</f>
        <v>0</v>
      </c>
      <c r="DH11" s="73">
        <f>'Физ.разв. к 6г ч1. К.г. '!S33</f>
        <v>0</v>
      </c>
      <c r="DI11" s="73">
        <f>'Физ.разв. к 6г ч1. К.г. '!T33</f>
        <v>0</v>
      </c>
      <c r="DJ11" s="73">
        <f>'Физ.разв. к 6г ч1. К.г. '!U33</f>
        <v>0</v>
      </c>
      <c r="DK11" s="73">
        <f>'Физ.разв. к 6г ч1. К.г. '!V33</f>
        <v>0</v>
      </c>
      <c r="DL11" s="73">
        <f>'Физ.разв. к 6г ч1. К.г. '!W33</f>
        <v>0</v>
      </c>
      <c r="DM11" s="73">
        <f>'Физ.разв. к 6г ч1. К.г. '!X33</f>
        <v>0</v>
      </c>
      <c r="DN11" s="73">
        <f>'Физ.разв. к 6г ч2. К.г. '!E34</f>
        <v>0</v>
      </c>
      <c r="DO11" s="73">
        <f>'Физ.разв. к 6г ч2. К.г. '!F34</f>
        <v>0</v>
      </c>
      <c r="DP11" s="73">
        <f>'Физ.разв. к 6г ч2. К.г. '!G34</f>
        <v>0</v>
      </c>
      <c r="DQ11" s="73">
        <f>'Физ.разв. к 6г ч2. К.г. '!H34</f>
        <v>0</v>
      </c>
      <c r="DR11" s="73">
        <f>'Физ.разв. к 6г ч2. К.г. '!I34</f>
        <v>0</v>
      </c>
      <c r="DS11" s="73">
        <f>'Физ.разв. к 6г ч2. К.г. '!J34</f>
        <v>0</v>
      </c>
      <c r="DT11" s="73">
        <f>'Физ.разв. к 6г ч2. К.г. '!K34</f>
        <v>0</v>
      </c>
      <c r="DU11" s="73">
        <f>'Физ.разв. к 6г ч2. К.г. '!L34</f>
        <v>0</v>
      </c>
      <c r="DV11" s="73">
        <f>'Физ.разв. к 6г ч2. К.г. '!M34</f>
        <v>0</v>
      </c>
      <c r="DW11" s="73">
        <f>'Физ.разв. к 6г ч2. К.г. '!N34</f>
        <v>0</v>
      </c>
      <c r="DX11" s="73">
        <f>'Физ.разв. к 6г ч2. К.г. '!O34</f>
        <v>0</v>
      </c>
      <c r="DY11" s="73">
        <f>'Физ.разв. к 6г ч2. К.г. '!P34</f>
        <v>0</v>
      </c>
      <c r="DZ11" s="73">
        <f>'Физ.разв. к 6г ч2. К.г. '!Q34</f>
        <v>0</v>
      </c>
      <c r="EA11" s="73">
        <f>'Физ.разв. к 6г ч2. К.г. '!R34</f>
        <v>0</v>
      </c>
      <c r="EB11" s="73">
        <f>'Физ.разв. к 6г ч2. К.г. '!S34</f>
        <v>0</v>
      </c>
      <c r="EC11" s="73">
        <f>'Физ.разв. к 6г ч2. К.г. '!T34</f>
        <v>0</v>
      </c>
      <c r="ED11" s="73">
        <f>'Физ.разв. к 6г ч2. К.г. '!U34</f>
        <v>0</v>
      </c>
      <c r="EE11" s="73">
        <f>'Физ.разв. к 6г ч2. К.г. '!V34</f>
        <v>0</v>
      </c>
      <c r="EF11" s="73">
        <f>'Физ.разв. к 6г ч2. К.г. '!W34</f>
        <v>0</v>
      </c>
      <c r="EG11" s="73">
        <f>'Физ.разв. к 6г ч2. К.г. '!X34</f>
        <v>0</v>
      </c>
      <c r="EH11" s="73">
        <f>'Физ.разв. к 6г ч2. К.г. '!Y34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59" priority="1" operator="between">
      <formula>1.8</formula>
      <formula>2</formula>
    </cfRule>
    <cfRule type="cellIs" dxfId="58" priority="2" operator="between">
      <formula>1</formula>
      <formula>1.7</formula>
    </cfRule>
    <cfRule type="cellIs" dxfId="57" priority="3" operator="between">
      <formula>0</formula>
      <formula>0.9</formula>
    </cfRule>
  </conditionalFormatting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4:EH11"/>
  <sheetViews>
    <sheetView zoomScale="82" zoomScaleNormal="82" workbookViewId="0">
      <selection activeCell="B10" sqref="B10:EH11"/>
    </sheetView>
  </sheetViews>
  <sheetFormatPr defaultRowHeight="14.5"/>
  <cols>
    <col min="1" max="1" width="14.5429687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Список!B26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Н.г.'!E34</f>
        <v>0</v>
      </c>
      <c r="C10" s="73">
        <f>'Худ.эст.к 6г ч1. Н.г.'!F34</f>
        <v>0</v>
      </c>
      <c r="D10" s="73">
        <f>'Худ.эст.к 6г ч1. Н.г.'!G34</f>
        <v>0</v>
      </c>
      <c r="E10" s="73">
        <f>'Худ.эст.к 6г ч1. Н.г.'!H34</f>
        <v>0</v>
      </c>
      <c r="F10" s="73">
        <f>'Худ.эст.к 6г ч1. Н.г.'!I34</f>
        <v>0</v>
      </c>
      <c r="G10" s="73">
        <f>'Худ.эст.к 6г ч1. Н.г.'!J34</f>
        <v>0</v>
      </c>
      <c r="H10" s="73">
        <f>'Худ.эст.к 6г ч1. Н.г.'!K34</f>
        <v>0</v>
      </c>
      <c r="I10" s="73">
        <f>'Худ.эст.к 6г ч1. Н.г.'!L34</f>
        <v>0</v>
      </c>
      <c r="J10" s="73">
        <f>'Худ.эст.к 6г ч1. Н.г.'!M34</f>
        <v>0</v>
      </c>
      <c r="K10" s="73">
        <f>'Худ.эст.к 6г ч1. Н.г.'!N34</f>
        <v>0</v>
      </c>
      <c r="L10" s="73">
        <f>'Худ.эст.к 6г ч1. Н.г.'!O34</f>
        <v>0</v>
      </c>
      <c r="M10" s="73">
        <f>'Худ.эст.к 6г ч2. Н.г.'!E34</f>
        <v>0</v>
      </c>
      <c r="N10" s="73">
        <f>'Худ.эст.к 6г ч2. Н.г.'!F34</f>
        <v>0</v>
      </c>
      <c r="O10" s="73">
        <f>'Худ.эст.к 6г ч2. Н.г.'!G34</f>
        <v>0</v>
      </c>
      <c r="P10" s="73">
        <f>'Худ.эст.к 6г ч2. Н.г.'!H34</f>
        <v>0</v>
      </c>
      <c r="Q10" s="73">
        <f>'Худ.эст.к 6г ч2. Н.г.'!I34</f>
        <v>0</v>
      </c>
      <c r="R10" s="73">
        <f>'Худ.эст.к 6г ч2. Н.г.'!J34</f>
        <v>0</v>
      </c>
      <c r="S10" s="73">
        <f>'Худ.эст.к 6г ч2. Н.г.'!K34</f>
        <v>0</v>
      </c>
      <c r="T10" s="73">
        <f>'Худ.эст.к 6г ч2. Н.г.'!L34</f>
        <v>0</v>
      </c>
      <c r="U10" s="73">
        <f>'Худ.эст.к 6г ч2. Н.г.'!M34</f>
        <v>0</v>
      </c>
      <c r="V10" s="73">
        <f>'Худ.эст.к 6г ч3. Н.г.'!E34</f>
        <v>0</v>
      </c>
      <c r="W10" s="73">
        <f>'Худ.эст.к 6г ч3. Н.г.'!F34</f>
        <v>0</v>
      </c>
      <c r="X10" s="73">
        <f>'Худ.эст.к 6г ч3. Н.г.'!G34</f>
        <v>0</v>
      </c>
      <c r="Y10" s="73">
        <f>'Худ.эст.к 6г ч3. Н.г.'!H34</f>
        <v>0</v>
      </c>
      <c r="Z10" s="73">
        <f>'Худ.эст.к 6г ч3. Н.г.'!I34</f>
        <v>0</v>
      </c>
      <c r="AA10" s="73">
        <f>'Худ.эст.к 6г ч3. Н.г.'!J34</f>
        <v>0</v>
      </c>
      <c r="AB10" s="73">
        <f>'Худ.эст.к 6г ч3. Н.г.'!K34</f>
        <v>0</v>
      </c>
      <c r="AC10" s="73">
        <f>'Худ.эст.к 6г ч3. Н.г.'!L34</f>
        <v>0</v>
      </c>
      <c r="AD10" s="73">
        <f>'Реч.разв.к 6г ч1. Н.г.'!E33</f>
        <v>0</v>
      </c>
      <c r="AE10" s="73">
        <f>'Реч.разв.к 6г ч1. Н.г.'!F33</f>
        <v>0</v>
      </c>
      <c r="AF10" s="73">
        <f>'Реч.разв.к 6г ч1. Н.г.'!G33</f>
        <v>0</v>
      </c>
      <c r="AG10" s="73">
        <f>'Реч.разв.к 6г ч1. Н.г.'!H33</f>
        <v>0</v>
      </c>
      <c r="AH10" s="73">
        <f>'Реч.разв.к 6г ч1. Н.г.'!I33</f>
        <v>0</v>
      </c>
      <c r="AI10" s="73">
        <f>'Реч.разв.к 6г ч1. Н.г.'!J33</f>
        <v>0</v>
      </c>
      <c r="AJ10" s="73">
        <f>'Реч.разв.к 6г ч1. Н.г.'!K33</f>
        <v>0</v>
      </c>
      <c r="AK10" s="73">
        <f>'Реч.разв.к 6г ч1. Н.г.'!L33</f>
        <v>0</v>
      </c>
      <c r="AL10" s="73">
        <f>'Реч.разв.к 6г ч2. Н.г.'!E33</f>
        <v>0</v>
      </c>
      <c r="AM10" s="73">
        <f>'Реч.разв.к 6г ч2. Н.г.'!F33</f>
        <v>0</v>
      </c>
      <c r="AN10" s="73">
        <f>'Реч.разв.к 6г ч2. Н.г.'!G33</f>
        <v>0</v>
      </c>
      <c r="AO10" s="73">
        <f>'Реч.разв.к 6г ч2. Н.г.'!H33</f>
        <v>0</v>
      </c>
      <c r="AP10" s="73">
        <f>'Реч.разв.к 6г ч2. Н.г.'!I33</f>
        <v>0</v>
      </c>
      <c r="AQ10" s="73">
        <f>'Реч.разв.к 6г ч2. Н.г.'!J33</f>
        <v>0</v>
      </c>
      <c r="AR10" s="73">
        <f>'Реч.разв.к 6г ч2. Н.г.'!K33</f>
        <v>0</v>
      </c>
      <c r="AS10" s="73">
        <f>'Реч.разв.к 6г ч2. Н.г.'!L33</f>
        <v>0</v>
      </c>
      <c r="AT10" s="73">
        <f>'Реч.разв.к 6г ч2. Н.г.'!M33</f>
        <v>0</v>
      </c>
      <c r="AU10" s="73">
        <f>'Реч.разв.к 6г ч2. Н.г.'!N33</f>
        <v>0</v>
      </c>
      <c r="AV10" s="73">
        <f>'Реч.разв.к 6г ч2. Н.г.'!O33</f>
        <v>0</v>
      </c>
      <c r="AW10" s="73">
        <f>'Реч.разв.к 6г ч2. Н.г.'!P33</f>
        <v>0</v>
      </c>
      <c r="AX10" s="73">
        <f>'Реч.разв.к 6г ч2. Н.г.'!Q33</f>
        <v>0</v>
      </c>
      <c r="AY10" s="73">
        <f>'Позн.разв. к 6г ч1. Н.г.'!E34</f>
        <v>0</v>
      </c>
      <c r="AZ10" s="73">
        <f>'Позн.разв. к 6г ч1. Н.г.'!F34</f>
        <v>0</v>
      </c>
      <c r="BA10" s="73">
        <f>'Позн.разв. к 6г ч1. Н.г.'!G34</f>
        <v>0</v>
      </c>
      <c r="BB10" s="73">
        <f>'Позн.разв. к 6г ч1. Н.г.'!H34</f>
        <v>0</v>
      </c>
      <c r="BC10" s="73">
        <f>'Позн.разв. к 6г ч1. Н.г.'!I34</f>
        <v>0</v>
      </c>
      <c r="BD10" s="73">
        <f>'Позн.разв. к 6г ч1. Н.г.'!J34</f>
        <v>0</v>
      </c>
      <c r="BE10" s="73">
        <f>'Позн.разв. к 6г ч1. Н.г.'!K34</f>
        <v>0</v>
      </c>
      <c r="BF10" s="73">
        <f>'Позн.разв. к 6г ч1. Н.г.'!L34</f>
        <v>0</v>
      </c>
      <c r="BG10" s="73">
        <f>'Позн.разв. к 6г ч1. Н.г.'!M34</f>
        <v>0</v>
      </c>
      <c r="BH10" s="73">
        <f>'Позн.разв. к 6г ч1. Н.г.'!N34</f>
        <v>0</v>
      </c>
      <c r="BI10" s="73">
        <f>'Позн.разв. к 6г ч1. Н.г.'!O34</f>
        <v>0</v>
      </c>
      <c r="BJ10" s="73">
        <f>'Позн.разв. к 6г ч1. Н.г.'!P34</f>
        <v>0</v>
      </c>
      <c r="BK10" s="73">
        <f>'Позн.разв. к 6г ч1. Н.г.'!Q34</f>
        <v>0</v>
      </c>
      <c r="BL10" s="73">
        <f>'Позн.разв. к 6г ч1. Н.г.'!R34</f>
        <v>0</v>
      </c>
      <c r="BM10" s="73">
        <f>'Позн.разв. к 6г ч1. Н.г.'!S34</f>
        <v>0</v>
      </c>
      <c r="BN10" s="73">
        <f>'Позн.разв. к 6г ч2. Н.г.'!E34</f>
        <v>0</v>
      </c>
      <c r="BO10" s="73">
        <f>'Позн.разв. к 6г ч2. Н.г.'!F34</f>
        <v>0</v>
      </c>
      <c r="BP10" s="73">
        <f>'Позн.разв. к 6г ч2. Н.г.'!G34</f>
        <v>0</v>
      </c>
      <c r="BQ10" s="73">
        <f>'Позн.разв. к 6г ч2. Н.г.'!H34</f>
        <v>0</v>
      </c>
      <c r="BR10" s="73">
        <f>'Позн.разв. к 6г ч2. Н.г.'!I34</f>
        <v>0</v>
      </c>
      <c r="BS10" s="73">
        <f>'Позн.разв. к 6г ч2. Н.г.'!J34</f>
        <v>0</v>
      </c>
      <c r="BT10" s="73">
        <f>'Соц.ком.к 6г ч1. Н.г.'!E33</f>
        <v>0</v>
      </c>
      <c r="BU10" s="73">
        <f>'Соц.ком.к 6г ч1. Н.г.'!F33</f>
        <v>0</v>
      </c>
      <c r="BV10" s="73">
        <f>'Соц.ком.к 6г ч1. Н.г.'!G33</f>
        <v>0</v>
      </c>
      <c r="BW10" s="73">
        <f>'Соц.ком.к 6г ч1. Н.г.'!H33</f>
        <v>0</v>
      </c>
      <c r="BX10" s="73">
        <f>'Соц.ком.к 6г ч1. Н.г.'!I33</f>
        <v>0</v>
      </c>
      <c r="BY10" s="73">
        <f>'Соц.ком.к 6г ч1. Н.г.'!J33</f>
        <v>0</v>
      </c>
      <c r="BZ10" s="73">
        <f>'Соц.ком.к 6г ч1. Н.г.'!K33</f>
        <v>0</v>
      </c>
      <c r="CA10" s="73">
        <f>'Соц.ком.к 6г ч1. Н.г.'!L33</f>
        <v>0</v>
      </c>
      <c r="CB10" s="73">
        <f>'Соц.ком.к 6г ч1. Н.г.'!M33</f>
        <v>0</v>
      </c>
      <c r="CC10" s="73">
        <f>'Соц.ком.к 6г ч1. Н.г.'!N33</f>
        <v>0</v>
      </c>
      <c r="CD10" s="73">
        <f>'Соц.ком.к 6г ч1. Н.г.'!O33</f>
        <v>0</v>
      </c>
      <c r="CE10" s="73">
        <f>'Соц.ком.к 6г ч1. Н.г.'!P33</f>
        <v>0</v>
      </c>
      <c r="CF10" s="73">
        <f>'Соц.ком.к 6г ч1. Н.г.'!Q33</f>
        <v>0</v>
      </c>
      <c r="CG10" s="73">
        <f>'Соц.ком.к 6г ч1. Н.г.'!R33</f>
        <v>0</v>
      </c>
      <c r="CH10" s="73">
        <f>'Соц.ком.к 6г ч1. Н.г.'!S33</f>
        <v>0</v>
      </c>
      <c r="CI10" s="73">
        <f>'Соц.ком.к 6г ч1. Н.г.'!T33</f>
        <v>0</v>
      </c>
      <c r="CJ10" s="73">
        <f>'Соц.ком.к 6г ч1. Н.г.'!U33</f>
        <v>0</v>
      </c>
      <c r="CK10" s="73">
        <f>'Соц.ком. к 6г ч2. Н.г.'!E33</f>
        <v>0</v>
      </c>
      <c r="CL10" s="73">
        <f>'Соц.ком. к 6г ч2. Н.г.'!F33</f>
        <v>0</v>
      </c>
      <c r="CM10" s="73">
        <f>'Соц.ком. к 6г ч2. Н.г.'!G33</f>
        <v>0</v>
      </c>
      <c r="CN10" s="73">
        <f>'Соц.ком. к 6г ч2. Н.г.'!H33</f>
        <v>0</v>
      </c>
      <c r="CO10" s="73">
        <f>'Соц.ком. к 6г ч2. Н.г.'!I33</f>
        <v>0</v>
      </c>
      <c r="CP10" s="73">
        <f>'Соц.ком. к 6г ч2. Н.г.'!J33</f>
        <v>0</v>
      </c>
      <c r="CQ10" s="73">
        <f>'Соц.ком. к 6г ч2. Н.г.'!K33</f>
        <v>0</v>
      </c>
      <c r="CR10" s="73">
        <f>'Соц.ком. к 6г ч2. Н.г.'!L33</f>
        <v>0</v>
      </c>
      <c r="CS10" s="73">
        <f>'Соц.ком. к 6г ч2. Н.г.'!M33</f>
        <v>0</v>
      </c>
      <c r="CT10" s="73">
        <f>'Физ.разв. к 6г ч1. Н.г.'!E34</f>
        <v>0</v>
      </c>
      <c r="CU10" s="73">
        <f>'Физ.разв. к 6г ч1. Н.г.'!F34</f>
        <v>0</v>
      </c>
      <c r="CV10" s="73">
        <f>'Физ.разв. к 6г ч1. Н.г.'!G34</f>
        <v>0</v>
      </c>
      <c r="CW10" s="73">
        <f>'Физ.разв. к 6г ч1. Н.г.'!H34</f>
        <v>0</v>
      </c>
      <c r="CX10" s="73">
        <f>'Физ.разв. к 6г ч1. Н.г.'!I34</f>
        <v>0</v>
      </c>
      <c r="CY10" s="73">
        <f>'Физ.разв. к 6г ч1. Н.г.'!J34</f>
        <v>0</v>
      </c>
      <c r="CZ10" s="73">
        <f>'Физ.разв. к 6г ч1. Н.г.'!K34</f>
        <v>0</v>
      </c>
      <c r="DA10" s="73">
        <f>'Физ.разв. к 6г ч1. Н.г.'!L34</f>
        <v>0</v>
      </c>
      <c r="DB10" s="73">
        <f>'Физ.разв. к 6г ч1. Н.г.'!M34</f>
        <v>0</v>
      </c>
      <c r="DC10" s="73">
        <f>'Физ.разв. к 6г ч1. Н.г.'!N34</f>
        <v>0</v>
      </c>
      <c r="DD10" s="73">
        <f>'Физ.разв. к 6г ч1. Н.г.'!O34</f>
        <v>0</v>
      </c>
      <c r="DE10" s="73">
        <f>'Физ.разв. к 6г ч1. Н.г.'!P34</f>
        <v>0</v>
      </c>
      <c r="DF10" s="73">
        <f>'Физ.разв. к 6г ч1. Н.г.'!Q34</f>
        <v>0</v>
      </c>
      <c r="DG10" s="73">
        <f>'Физ.разв. к 6г ч1. Н.г.'!R34</f>
        <v>0</v>
      </c>
      <c r="DH10" s="73">
        <f>'Физ.разв. к 6г ч1. Н.г.'!S34</f>
        <v>0</v>
      </c>
      <c r="DI10" s="73">
        <f>'Физ.разв. к 6г ч1. Н.г.'!T34</f>
        <v>0</v>
      </c>
      <c r="DJ10" s="73">
        <f>'Физ.разв. к 6г ч1. Н.г.'!U34</f>
        <v>0</v>
      </c>
      <c r="DK10" s="73">
        <f>'Физ.разв. к 6г ч1. Н.г.'!V34</f>
        <v>0</v>
      </c>
      <c r="DL10" s="73">
        <f>'Физ.разв. к 6г ч1. Н.г.'!W34</f>
        <v>0</v>
      </c>
      <c r="DM10" s="73">
        <f>'Физ.разв. к 6г ч1. Н.г.'!X34</f>
        <v>0</v>
      </c>
      <c r="DN10" s="73">
        <f>'Физ.разв. к 6г ч2. Н.г.'!E35</f>
        <v>0</v>
      </c>
      <c r="DO10" s="73">
        <f>'Физ.разв. к 6г ч2. Н.г.'!F35</f>
        <v>0</v>
      </c>
      <c r="DP10" s="73">
        <f>'Физ.разв. к 6г ч2. Н.г.'!G35</f>
        <v>0</v>
      </c>
      <c r="DQ10" s="73">
        <f>'Физ.разв. к 6г ч2. Н.г.'!H35</f>
        <v>0</v>
      </c>
      <c r="DR10" s="73">
        <f>'Физ.разв. к 6г ч2. Н.г.'!I35</f>
        <v>0</v>
      </c>
      <c r="DS10" s="73">
        <f>'Физ.разв. к 6г ч2. Н.г.'!J35</f>
        <v>0</v>
      </c>
      <c r="DT10" s="73">
        <f>'Физ.разв. к 6г ч2. Н.г.'!K35</f>
        <v>0</v>
      </c>
      <c r="DU10" s="73">
        <f>'Физ.разв. к 6г ч2. Н.г.'!L35</f>
        <v>0</v>
      </c>
      <c r="DV10" s="73">
        <f>'Физ.разв. к 6г ч2. Н.г.'!M35</f>
        <v>0</v>
      </c>
      <c r="DW10" s="73">
        <f>'Физ.разв. к 6г ч2. Н.г.'!N35</f>
        <v>0</v>
      </c>
      <c r="DX10" s="73">
        <f>'Физ.разв. к 6г ч2. Н.г.'!O35</f>
        <v>0</v>
      </c>
      <c r="DY10" s="73">
        <f>'Физ.разв. к 6г ч2. Н.г.'!P35</f>
        <v>0</v>
      </c>
      <c r="DZ10" s="73">
        <f>'Физ.разв. к 6г ч2. Н.г.'!Q35</f>
        <v>0</v>
      </c>
      <c r="EA10" s="73">
        <f>'Физ.разв. к 6г ч2. Н.г.'!R35</f>
        <v>0</v>
      </c>
      <c r="EB10" s="73">
        <f>'Физ.разв. к 6г ч2. Н.г.'!S35</f>
        <v>0</v>
      </c>
      <c r="EC10" s="73">
        <f>'Физ.разв. к 6г ч2. Н.г.'!T35</f>
        <v>0</v>
      </c>
      <c r="ED10" s="73">
        <f>'Физ.разв. к 6г ч2. Н.г.'!U35</f>
        <v>0</v>
      </c>
      <c r="EE10" s="73">
        <f>'Физ.разв. к 6г ч2. Н.г.'!V35</f>
        <v>0</v>
      </c>
      <c r="EF10" s="73">
        <f>'Физ.разв. к 6г ч2. Н.г.'!W35</f>
        <v>0</v>
      </c>
      <c r="EG10" s="73">
        <f>'Физ.разв. к 6г ч2. Н.г.'!X35</f>
        <v>0</v>
      </c>
      <c r="EH10" s="73">
        <f>'Физ.разв. к 6г ч2. Н.г.'!Y35</f>
        <v>0</v>
      </c>
    </row>
    <row r="11" spans="1:138">
      <c r="A11" s="12" t="s">
        <v>264</v>
      </c>
      <c r="B11" s="73">
        <f>'Худ.эст.к 6г ч1. К.г. '!E34</f>
        <v>0</v>
      </c>
      <c r="C11" s="73">
        <f>'Худ.эст.к 6г ч1. К.г. '!F34</f>
        <v>0</v>
      </c>
      <c r="D11" s="73">
        <f>'Худ.эст.к 6г ч1. К.г. '!G34</f>
        <v>0</v>
      </c>
      <c r="E11" s="73">
        <f>'Худ.эст.к 6г ч1. К.г. '!H34</f>
        <v>0</v>
      </c>
      <c r="F11" s="73">
        <f>'Худ.эст.к 6г ч1. К.г. '!I34</f>
        <v>0</v>
      </c>
      <c r="G11" s="73">
        <f>'Худ.эст.к 6г ч1. К.г. '!J34</f>
        <v>0</v>
      </c>
      <c r="H11" s="73">
        <f>'Худ.эст.к 6г ч1. К.г. '!K34</f>
        <v>0</v>
      </c>
      <c r="I11" s="73">
        <f>'Худ.эст.к 6г ч1. К.г. '!L34</f>
        <v>0</v>
      </c>
      <c r="J11" s="73">
        <f>'Худ.эст.к 6г ч1. К.г. '!M34</f>
        <v>0</v>
      </c>
      <c r="K11" s="73">
        <f>'Худ.эст.к 6г ч1. К.г. '!N34</f>
        <v>0</v>
      </c>
      <c r="L11" s="73">
        <f>'Худ.эст.к 6г ч1. К.г. '!O34</f>
        <v>0</v>
      </c>
      <c r="M11" s="73">
        <f>'Худ.эст.к 6г ч2. К.г. '!E34</f>
        <v>0</v>
      </c>
      <c r="N11" s="73">
        <f>'Худ.эст.к 6г ч2. К.г. '!F34</f>
        <v>0</v>
      </c>
      <c r="O11" s="73">
        <f>'Худ.эст.к 6г ч2. К.г. '!G34</f>
        <v>0</v>
      </c>
      <c r="P11" s="73">
        <f>'Худ.эст.к 6г ч2. К.г. '!H34</f>
        <v>0</v>
      </c>
      <c r="Q11" s="73">
        <f>'Худ.эст.к 6г ч2. К.г. '!I34</f>
        <v>0</v>
      </c>
      <c r="R11" s="73">
        <f>'Худ.эст.к 6г ч2. К.г. '!J34</f>
        <v>0</v>
      </c>
      <c r="S11" s="73">
        <f>'Худ.эст.к 6г ч2. К.г. '!K34</f>
        <v>0</v>
      </c>
      <c r="T11" s="73">
        <f>'Худ.эст.к 6г ч2. К.г. '!L34</f>
        <v>0</v>
      </c>
      <c r="U11" s="73">
        <f>'Худ.эст.к 6г ч2. К.г. '!M34</f>
        <v>0</v>
      </c>
      <c r="V11" s="73">
        <f>'Худ.эст.к 6г ч3. К.г. '!E34</f>
        <v>0</v>
      </c>
      <c r="W11" s="73">
        <f>'Худ.эст.к 6г ч3. К.г. '!F34</f>
        <v>0</v>
      </c>
      <c r="X11" s="73">
        <f>'Худ.эст.к 6г ч3. К.г. '!G34</f>
        <v>0</v>
      </c>
      <c r="Y11" s="73">
        <f>'Худ.эст.к 6г ч3. К.г. '!H34</f>
        <v>0</v>
      </c>
      <c r="Z11" s="73">
        <f>'Худ.эст.к 6г ч3. К.г. '!I34</f>
        <v>0</v>
      </c>
      <c r="AA11" s="73">
        <f>'Худ.эст.к 6г ч3. К.г. '!J34</f>
        <v>0</v>
      </c>
      <c r="AB11" s="73">
        <f>'Худ.эст.к 6г ч3. К.г. '!K34</f>
        <v>0</v>
      </c>
      <c r="AC11" s="73">
        <f>'Худ.эст.к 6г ч3. К.г. '!L34</f>
        <v>0</v>
      </c>
      <c r="AD11" s="73">
        <f>'Реч.разв.к 6г ч1. К.г. '!E33</f>
        <v>0</v>
      </c>
      <c r="AE11" s="73">
        <f>'Реч.разв.к 6г ч1. К.г. '!F33</f>
        <v>0</v>
      </c>
      <c r="AF11" s="73">
        <f>'Реч.разв.к 6г ч1. К.г. '!G33</f>
        <v>0</v>
      </c>
      <c r="AG11" s="73">
        <f>'Реч.разв.к 6г ч1. К.г. '!H33</f>
        <v>0</v>
      </c>
      <c r="AH11" s="73">
        <f>'Реч.разв.к 6г ч1. К.г. '!I33</f>
        <v>0</v>
      </c>
      <c r="AI11" s="73">
        <f>'Реч.разв.к 6г ч1. К.г. '!J33</f>
        <v>0</v>
      </c>
      <c r="AJ11" s="73">
        <f>'Реч.разв.к 6г ч1. К.г. '!K33</f>
        <v>0</v>
      </c>
      <c r="AK11" s="73">
        <f>'Реч.разв.к 6г ч1. К.г. '!L33</f>
        <v>0</v>
      </c>
      <c r="AL11" s="73">
        <f>'Реч.разв.к 6г ч2. К.г. '!E33</f>
        <v>0</v>
      </c>
      <c r="AM11" s="73">
        <f>'Реч.разв.к 6г ч2. К.г. '!F33</f>
        <v>0</v>
      </c>
      <c r="AN11" s="73">
        <f>'Реч.разв.к 6г ч2. К.г. '!G33</f>
        <v>0</v>
      </c>
      <c r="AO11" s="73">
        <f>'Реч.разв.к 6г ч2. К.г. '!H33</f>
        <v>0</v>
      </c>
      <c r="AP11" s="73">
        <f>'Реч.разв.к 6г ч2. К.г. '!I33</f>
        <v>0</v>
      </c>
      <c r="AQ11" s="73">
        <f>'Реч.разв.к 6г ч2. К.г. '!J33</f>
        <v>0</v>
      </c>
      <c r="AR11" s="73">
        <f>'Реч.разв.к 6г ч2. К.г. '!K33</f>
        <v>0</v>
      </c>
      <c r="AS11" s="73">
        <f>'Реч.разв.к 6г ч2. К.г. '!L33</f>
        <v>0</v>
      </c>
      <c r="AT11" s="73">
        <f>'Реч.разв.к 6г ч2. К.г. '!M33</f>
        <v>0</v>
      </c>
      <c r="AU11" s="73">
        <f>'Реч.разв.к 6г ч2. К.г. '!N33</f>
        <v>0</v>
      </c>
      <c r="AV11" s="73">
        <f>'Реч.разв.к 6г ч2. К.г. '!O33</f>
        <v>0</v>
      </c>
      <c r="AW11" s="73">
        <f>'Реч.разв.к 6г ч2. К.г. '!P33</f>
        <v>0</v>
      </c>
      <c r="AX11" s="73">
        <f>'Реч.разв.к 6г ч2. К.г. '!Q33</f>
        <v>0</v>
      </c>
      <c r="AY11" s="73">
        <f>'Позн.разв. к 6г ч1. К.г. '!E34</f>
        <v>0</v>
      </c>
      <c r="AZ11" s="73">
        <f>'Позн.разв. к 6г ч1. К.г. '!F34</f>
        <v>0</v>
      </c>
      <c r="BA11" s="73">
        <f>'Позн.разв. к 6г ч1. К.г. '!G34</f>
        <v>0</v>
      </c>
      <c r="BB11" s="73">
        <f>'Позн.разв. к 6г ч1. К.г. '!H34</f>
        <v>0</v>
      </c>
      <c r="BC11" s="73">
        <f>'Позн.разв. к 6г ч1. К.г. '!I34</f>
        <v>0</v>
      </c>
      <c r="BD11" s="73">
        <f>'Позн.разв. к 6г ч1. К.г. '!J34</f>
        <v>0</v>
      </c>
      <c r="BE11" s="73">
        <f>'Позн.разв. к 6г ч1. К.г. '!K34</f>
        <v>0</v>
      </c>
      <c r="BF11" s="73">
        <f>'Позн.разв. к 6г ч1. К.г. '!L34</f>
        <v>0</v>
      </c>
      <c r="BG11" s="73">
        <f>'Позн.разв. к 6г ч1. К.г. '!M34</f>
        <v>0</v>
      </c>
      <c r="BH11" s="73">
        <f>'Позн.разв. к 6г ч1. К.г. '!N34</f>
        <v>0</v>
      </c>
      <c r="BI11" s="73">
        <f>'Позн.разв. к 6г ч1. К.г. '!O34</f>
        <v>0</v>
      </c>
      <c r="BJ11" s="73">
        <f>'Позн.разв. к 6г ч1. К.г. '!P34</f>
        <v>0</v>
      </c>
      <c r="BK11" s="73">
        <f>'Позн.разв. к 6г ч1. К.г. '!Q34</f>
        <v>0</v>
      </c>
      <c r="BL11" s="73">
        <f>'Позн.разв. к 6г ч1. К.г. '!R34</f>
        <v>0</v>
      </c>
      <c r="BM11" s="73">
        <f>'Позн.разв. к 6г ч1. К.г. '!S34</f>
        <v>0</v>
      </c>
      <c r="BN11" s="73">
        <f>'Позн.разв. к 6г ч2. К.г. '!E34</f>
        <v>0</v>
      </c>
      <c r="BO11" s="73">
        <f>'Позн.разв. к 6г ч2. К.г. '!F34</f>
        <v>0</v>
      </c>
      <c r="BP11" s="73">
        <f>'Позн.разв. к 6г ч2. К.г. '!G34</f>
        <v>0</v>
      </c>
      <c r="BQ11" s="73">
        <f>'Позн.разв. к 6г ч2. К.г. '!H34</f>
        <v>0</v>
      </c>
      <c r="BR11" s="73">
        <f>'Позн.разв. к 6г ч2. К.г. '!I34</f>
        <v>0</v>
      </c>
      <c r="BS11" s="73">
        <f>'Позн.разв. к 6г ч2. К.г. '!J34</f>
        <v>0</v>
      </c>
      <c r="BT11" s="73">
        <f>'Соц.ком.к 6г ч1. К.г. '!$E$33</f>
        <v>0</v>
      </c>
      <c r="BU11" s="73">
        <f>'Соц.ком.к 6г ч1. К.г. '!$E$33</f>
        <v>0</v>
      </c>
      <c r="BV11" s="73">
        <f>'Соц.ком.к 6г ч1. К.г. '!$E$33</f>
        <v>0</v>
      </c>
      <c r="BW11" s="73">
        <f>'Соц.ком.к 6г ч1. К.г. '!$E$33</f>
        <v>0</v>
      </c>
      <c r="BX11" s="73">
        <f>'Соц.ком.к 6г ч1. К.г. '!$E$33</f>
        <v>0</v>
      </c>
      <c r="BY11" s="73">
        <f>'Соц.ком.к 6г ч1. К.г. '!$E$33</f>
        <v>0</v>
      </c>
      <c r="BZ11" s="73">
        <f>'Соц.ком.к 6г ч1. К.г. '!$E$33</f>
        <v>0</v>
      </c>
      <c r="CA11" s="73">
        <f>'Соц.ком.к 6г ч1. К.г. '!$E$33</f>
        <v>0</v>
      </c>
      <c r="CB11" s="73">
        <f>'Соц.ком.к 6г ч1. К.г. '!$E$33</f>
        <v>0</v>
      </c>
      <c r="CC11" s="73">
        <f>'Соц.ком.к 6г ч1. К.г. '!$E$33</f>
        <v>0</v>
      </c>
      <c r="CD11" s="73">
        <f>'Соц.ком.к 6г ч1. К.г. '!$E$33</f>
        <v>0</v>
      </c>
      <c r="CE11" s="73">
        <f>'Соц.ком.к 6г ч1. К.г. '!$E$33</f>
        <v>0</v>
      </c>
      <c r="CF11" s="73">
        <f>'Соц.ком.к 6г ч1. К.г. '!$E$33</f>
        <v>0</v>
      </c>
      <c r="CG11" s="73">
        <f>'Соц.ком.к 6г ч1. К.г. '!$E$33</f>
        <v>0</v>
      </c>
      <c r="CH11" s="73">
        <f>'Соц.ком.к 6г ч1. К.г. '!$E$33</f>
        <v>0</v>
      </c>
      <c r="CI11" s="73">
        <f>'Соц.ком.к 6г ч1. К.г. '!$E$33</f>
        <v>0</v>
      </c>
      <c r="CJ11" s="73">
        <f>'Соц.ком.к 6г ч1. К.г. '!$E$33</f>
        <v>0</v>
      </c>
      <c r="CK11" s="73">
        <f>'Соц.ком. к 6г ч2 К.г.'!E33</f>
        <v>0</v>
      </c>
      <c r="CL11" s="73">
        <f>'Соц.ком. к 6г ч2 К.г.'!F33</f>
        <v>0</v>
      </c>
      <c r="CM11" s="73">
        <f>'Соц.ком. к 6г ч2 К.г.'!G33</f>
        <v>0</v>
      </c>
      <c r="CN11" s="73">
        <f>'Соц.ком. к 6г ч2 К.г.'!H33</f>
        <v>0</v>
      </c>
      <c r="CO11" s="73">
        <f>'Соц.ком. к 6г ч2 К.г.'!I33</f>
        <v>0</v>
      </c>
      <c r="CP11" s="73">
        <f>'Соц.ком. к 6г ч2 К.г.'!J33</f>
        <v>0</v>
      </c>
      <c r="CQ11" s="73">
        <f>'Соц.ком. к 6г ч2 К.г.'!K33</f>
        <v>0</v>
      </c>
      <c r="CR11" s="73">
        <f>'Соц.ком. к 6г ч2 К.г.'!L33</f>
        <v>0</v>
      </c>
      <c r="CS11" s="73">
        <f>'Соц.ком. к 6г ч2 К.г.'!M33</f>
        <v>0</v>
      </c>
      <c r="CT11" s="73">
        <f>'Физ.разв. к 6г ч1. К.г. '!E34</f>
        <v>0</v>
      </c>
      <c r="CU11" s="73">
        <f>'Физ.разв. к 6г ч1. К.г. '!F34</f>
        <v>0</v>
      </c>
      <c r="CV11" s="73">
        <f>'Физ.разв. к 6г ч1. К.г. '!G34</f>
        <v>0</v>
      </c>
      <c r="CW11" s="73">
        <f>'Физ.разв. к 6г ч1. К.г. '!H34</f>
        <v>0</v>
      </c>
      <c r="CX11" s="73">
        <f>'Физ.разв. к 6г ч1. К.г. '!I34</f>
        <v>0</v>
      </c>
      <c r="CY11" s="73">
        <f>'Физ.разв. к 6г ч1. К.г. '!J34</f>
        <v>0</v>
      </c>
      <c r="CZ11" s="73">
        <f>'Физ.разв. к 6г ч1. К.г. '!K34</f>
        <v>0</v>
      </c>
      <c r="DA11" s="73">
        <f>'Физ.разв. к 6г ч1. К.г. '!L34</f>
        <v>0</v>
      </c>
      <c r="DB11" s="73">
        <f>'Физ.разв. к 6г ч1. К.г. '!M34</f>
        <v>0</v>
      </c>
      <c r="DC11" s="73">
        <f>'Физ.разв. к 6г ч1. К.г. '!N34</f>
        <v>0</v>
      </c>
      <c r="DD11" s="73">
        <f>'Физ.разв. к 6г ч1. К.г. '!O34</f>
        <v>0</v>
      </c>
      <c r="DE11" s="73">
        <f>'Физ.разв. к 6г ч1. К.г. '!P34</f>
        <v>0</v>
      </c>
      <c r="DF11" s="73">
        <f>'Физ.разв. к 6г ч1. К.г. '!Q34</f>
        <v>0</v>
      </c>
      <c r="DG11" s="73">
        <f>'Физ.разв. к 6г ч1. К.г. '!R34</f>
        <v>0</v>
      </c>
      <c r="DH11" s="73">
        <f>'Физ.разв. к 6г ч1. К.г. '!S34</f>
        <v>0</v>
      </c>
      <c r="DI11" s="73">
        <f>'Физ.разв. к 6г ч1. К.г. '!T34</f>
        <v>0</v>
      </c>
      <c r="DJ11" s="73">
        <f>'Физ.разв. к 6г ч1. К.г. '!U34</f>
        <v>0</v>
      </c>
      <c r="DK11" s="73">
        <f>'Физ.разв. к 6г ч1. К.г. '!V34</f>
        <v>0</v>
      </c>
      <c r="DL11" s="73">
        <f>'Физ.разв. к 6г ч1. К.г. '!W34</f>
        <v>0</v>
      </c>
      <c r="DM11" s="73">
        <f>'Физ.разв. к 6г ч1. К.г. '!X34</f>
        <v>0</v>
      </c>
      <c r="DN11" s="73">
        <f>'Физ.разв. к 6г ч2. К.г. '!E35</f>
        <v>0</v>
      </c>
      <c r="DO11" s="73">
        <f>'Физ.разв. к 6г ч2. К.г. '!F35</f>
        <v>0</v>
      </c>
      <c r="DP11" s="73">
        <f>'Физ.разв. к 6г ч2. К.г. '!G35</f>
        <v>0</v>
      </c>
      <c r="DQ11" s="73">
        <f>'Физ.разв. к 6г ч2. К.г. '!H35</f>
        <v>0</v>
      </c>
      <c r="DR11" s="73">
        <f>'Физ.разв. к 6г ч2. К.г. '!I35</f>
        <v>0</v>
      </c>
      <c r="DS11" s="73">
        <f>'Физ.разв. к 6г ч2. К.г. '!J35</f>
        <v>0</v>
      </c>
      <c r="DT11" s="73">
        <f>'Физ.разв. к 6г ч2. К.г. '!K35</f>
        <v>0</v>
      </c>
      <c r="DU11" s="73">
        <f>'Физ.разв. к 6г ч2. К.г. '!L35</f>
        <v>0</v>
      </c>
      <c r="DV11" s="73">
        <f>'Физ.разв. к 6г ч2. К.г. '!M35</f>
        <v>0</v>
      </c>
      <c r="DW11" s="73">
        <f>'Физ.разв. к 6г ч2. К.г. '!N35</f>
        <v>0</v>
      </c>
      <c r="DX11" s="73">
        <f>'Физ.разв. к 6г ч2. К.г. '!O35</f>
        <v>0</v>
      </c>
      <c r="DY11" s="73">
        <f>'Физ.разв. к 6г ч2. К.г. '!P35</f>
        <v>0</v>
      </c>
      <c r="DZ11" s="73">
        <f>'Физ.разв. к 6г ч2. К.г. '!Q35</f>
        <v>0</v>
      </c>
      <c r="EA11" s="73">
        <f>'Физ.разв. к 6г ч2. К.г. '!R35</f>
        <v>0</v>
      </c>
      <c r="EB11" s="73">
        <f>'Физ.разв. к 6г ч2. К.г. '!S35</f>
        <v>0</v>
      </c>
      <c r="EC11" s="73">
        <f>'Физ.разв. к 6г ч2. К.г. '!T35</f>
        <v>0</v>
      </c>
      <c r="ED11" s="73">
        <f>'Физ.разв. к 6г ч2. К.г. '!U35</f>
        <v>0</v>
      </c>
      <c r="EE11" s="73">
        <f>'Физ.разв. к 6г ч2. К.г. '!V35</f>
        <v>0</v>
      </c>
      <c r="EF11" s="73">
        <f>'Физ.разв. к 6г ч2. К.г. '!W35</f>
        <v>0</v>
      </c>
      <c r="EG11" s="73">
        <f>'Физ.разв. к 6г ч2. К.г. '!X35</f>
        <v>0</v>
      </c>
      <c r="EH11" s="73">
        <f>'Физ.разв. к 6г ч2. К.г. '!Y35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53" priority="1" operator="between">
      <formula>1.8</formula>
      <formula>2</formula>
    </cfRule>
    <cfRule type="cellIs" dxfId="52" priority="2" operator="between">
      <formula>1</formula>
      <formula>1.7</formula>
    </cfRule>
    <cfRule type="cellIs" dxfId="51" priority="3" operator="between">
      <formula>0</formula>
      <formula>0.9</formula>
    </cfRule>
  </conditionalFormatting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4:EH11"/>
  <sheetViews>
    <sheetView zoomScale="70" zoomScaleNormal="70" workbookViewId="0">
      <selection activeCell="B10" sqref="B10:EH11"/>
    </sheetView>
  </sheetViews>
  <sheetFormatPr defaultRowHeight="14.5"/>
  <cols>
    <col min="1" max="1" width="14.3632812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Список!B27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Н.г.'!E35</f>
        <v>0</v>
      </c>
      <c r="C10" s="73">
        <f>'Худ.эст.к 6г ч1. Н.г.'!F35</f>
        <v>0</v>
      </c>
      <c r="D10" s="73">
        <f>'Худ.эст.к 6г ч1. Н.г.'!G35</f>
        <v>0</v>
      </c>
      <c r="E10" s="73">
        <f>'Худ.эст.к 6г ч1. Н.г.'!H35</f>
        <v>0</v>
      </c>
      <c r="F10" s="73">
        <f>'Худ.эст.к 6г ч1. Н.г.'!I35</f>
        <v>0</v>
      </c>
      <c r="G10" s="73">
        <f>'Худ.эст.к 6г ч1. Н.г.'!J35</f>
        <v>0</v>
      </c>
      <c r="H10" s="73">
        <f>'Худ.эст.к 6г ч1. Н.г.'!K35</f>
        <v>0</v>
      </c>
      <c r="I10" s="73">
        <f>'Худ.эст.к 6г ч1. Н.г.'!L35</f>
        <v>0</v>
      </c>
      <c r="J10" s="73">
        <f>'Худ.эст.к 6г ч1. Н.г.'!M35</f>
        <v>0</v>
      </c>
      <c r="K10" s="73">
        <f>'Худ.эст.к 6г ч1. Н.г.'!N35</f>
        <v>0</v>
      </c>
      <c r="L10" s="73">
        <f>'Худ.эст.к 6г ч1. Н.г.'!O35</f>
        <v>0</v>
      </c>
      <c r="M10" s="73">
        <f>'Худ.эст.к 6г ч2. Н.г.'!E35</f>
        <v>0</v>
      </c>
      <c r="N10" s="73">
        <f>'Худ.эст.к 6г ч2. Н.г.'!F35</f>
        <v>0</v>
      </c>
      <c r="O10" s="73">
        <f>'Худ.эст.к 6г ч2. Н.г.'!G35</f>
        <v>0</v>
      </c>
      <c r="P10" s="73">
        <f>'Худ.эст.к 6г ч2. Н.г.'!H35</f>
        <v>0</v>
      </c>
      <c r="Q10" s="73">
        <f>'Худ.эст.к 6г ч2. Н.г.'!I35</f>
        <v>0</v>
      </c>
      <c r="R10" s="73">
        <f>'Худ.эст.к 6г ч2. Н.г.'!J35</f>
        <v>0</v>
      </c>
      <c r="S10" s="73">
        <f>'Худ.эст.к 6г ч2. Н.г.'!K35</f>
        <v>0</v>
      </c>
      <c r="T10" s="73">
        <f>'Худ.эст.к 6г ч2. Н.г.'!L35</f>
        <v>0</v>
      </c>
      <c r="U10" s="73">
        <f>'Худ.эст.к 6г ч2. Н.г.'!M35</f>
        <v>0</v>
      </c>
      <c r="V10" s="73">
        <f>'Худ.эст.к 6г ч3. Н.г.'!E35</f>
        <v>0</v>
      </c>
      <c r="W10" s="73">
        <f>'Худ.эст.к 6г ч3. Н.г.'!F35</f>
        <v>0</v>
      </c>
      <c r="X10" s="73">
        <f>'Худ.эст.к 6г ч3. Н.г.'!G35</f>
        <v>0</v>
      </c>
      <c r="Y10" s="73">
        <f>'Худ.эст.к 6г ч3. Н.г.'!H35</f>
        <v>0</v>
      </c>
      <c r="Z10" s="73">
        <f>'Худ.эст.к 6г ч3. Н.г.'!I35</f>
        <v>0</v>
      </c>
      <c r="AA10" s="73">
        <f>'Худ.эст.к 6г ч3. Н.г.'!J35</f>
        <v>0</v>
      </c>
      <c r="AB10" s="73">
        <f>'Худ.эст.к 6г ч3. Н.г.'!K35</f>
        <v>0</v>
      </c>
      <c r="AC10" s="73">
        <f>'Худ.эст.к 6г ч3. Н.г.'!L35</f>
        <v>0</v>
      </c>
      <c r="AD10" s="73">
        <f>'Реч.разв.к 6г ч1. Н.г.'!E34</f>
        <v>0</v>
      </c>
      <c r="AE10" s="73">
        <f>'Реч.разв.к 6г ч1. Н.г.'!F34</f>
        <v>0</v>
      </c>
      <c r="AF10" s="73">
        <f>'Реч.разв.к 6г ч1. Н.г.'!G34</f>
        <v>0</v>
      </c>
      <c r="AG10" s="73">
        <f>'Реч.разв.к 6г ч1. Н.г.'!H34</f>
        <v>0</v>
      </c>
      <c r="AH10" s="73">
        <f>'Реч.разв.к 6г ч1. Н.г.'!I34</f>
        <v>0</v>
      </c>
      <c r="AI10" s="73">
        <f>'Реч.разв.к 6г ч1. Н.г.'!J34</f>
        <v>0</v>
      </c>
      <c r="AJ10" s="73">
        <f>'Реч.разв.к 6г ч1. Н.г.'!K34</f>
        <v>0</v>
      </c>
      <c r="AK10" s="73">
        <f>'Реч.разв.к 6г ч1. Н.г.'!L34</f>
        <v>0</v>
      </c>
      <c r="AL10" s="73">
        <f>'Реч.разв.к 6г ч2. Н.г.'!E34</f>
        <v>0</v>
      </c>
      <c r="AM10" s="73">
        <f>'Реч.разв.к 6г ч2. Н.г.'!F34</f>
        <v>0</v>
      </c>
      <c r="AN10" s="73">
        <f>'Реч.разв.к 6г ч2. Н.г.'!G34</f>
        <v>0</v>
      </c>
      <c r="AO10" s="73">
        <f>'Реч.разв.к 6г ч2. Н.г.'!H34</f>
        <v>0</v>
      </c>
      <c r="AP10" s="73">
        <f>'Реч.разв.к 6г ч2. Н.г.'!I34</f>
        <v>0</v>
      </c>
      <c r="AQ10" s="73">
        <f>'Реч.разв.к 6г ч2. Н.г.'!J34</f>
        <v>0</v>
      </c>
      <c r="AR10" s="73">
        <f>'Реч.разв.к 6г ч2. Н.г.'!K34</f>
        <v>0</v>
      </c>
      <c r="AS10" s="73">
        <f>'Реч.разв.к 6г ч2. Н.г.'!L34</f>
        <v>0</v>
      </c>
      <c r="AT10" s="73">
        <f>'Реч.разв.к 6г ч2. Н.г.'!M34</f>
        <v>0</v>
      </c>
      <c r="AU10" s="73">
        <f>'Реч.разв.к 6г ч2. Н.г.'!N34</f>
        <v>0</v>
      </c>
      <c r="AV10" s="73">
        <f>'Реч.разв.к 6г ч2. Н.г.'!O34</f>
        <v>0</v>
      </c>
      <c r="AW10" s="73">
        <f>'Реч.разв.к 6г ч2. Н.г.'!P34</f>
        <v>0</v>
      </c>
      <c r="AX10" s="73">
        <f>'Реч.разв.к 6г ч2. Н.г.'!Q34</f>
        <v>0</v>
      </c>
      <c r="AY10" s="73">
        <f>'Позн.разв. к 6г ч1. Н.г.'!E35</f>
        <v>0</v>
      </c>
      <c r="AZ10" s="73">
        <f>'Позн.разв. к 6г ч1. Н.г.'!F35</f>
        <v>0</v>
      </c>
      <c r="BA10" s="73">
        <f>'Позн.разв. к 6г ч1. Н.г.'!G35</f>
        <v>0</v>
      </c>
      <c r="BB10" s="73">
        <f>'Позн.разв. к 6г ч1. Н.г.'!H35</f>
        <v>0</v>
      </c>
      <c r="BC10" s="73">
        <f>'Позн.разв. к 6г ч1. Н.г.'!I35</f>
        <v>0</v>
      </c>
      <c r="BD10" s="73">
        <f>'Позн.разв. к 6г ч1. Н.г.'!J35</f>
        <v>0</v>
      </c>
      <c r="BE10" s="73">
        <f>'Позн.разв. к 6г ч1. Н.г.'!K35</f>
        <v>0</v>
      </c>
      <c r="BF10" s="73">
        <f>'Позн.разв. к 6г ч1. Н.г.'!L35</f>
        <v>0</v>
      </c>
      <c r="BG10" s="73">
        <f>'Позн.разв. к 6г ч1. Н.г.'!M35</f>
        <v>0</v>
      </c>
      <c r="BH10" s="73">
        <f>'Позн.разв. к 6г ч1. Н.г.'!N35</f>
        <v>0</v>
      </c>
      <c r="BI10" s="73">
        <f>'Позн.разв. к 6г ч1. Н.г.'!O35</f>
        <v>0</v>
      </c>
      <c r="BJ10" s="73">
        <f>'Позн.разв. к 6г ч1. Н.г.'!P35</f>
        <v>0</v>
      </c>
      <c r="BK10" s="73">
        <f>'Позн.разв. к 6г ч1. Н.г.'!Q35</f>
        <v>0</v>
      </c>
      <c r="BL10" s="73">
        <f>'Позн.разв. к 6г ч1. Н.г.'!R35</f>
        <v>0</v>
      </c>
      <c r="BM10" s="73">
        <f>'Позн.разв. к 6г ч1. Н.г.'!S35</f>
        <v>0</v>
      </c>
      <c r="BN10" s="73">
        <f>'Позн.разв. к 6г ч2. Н.г.'!E35</f>
        <v>0</v>
      </c>
      <c r="BO10" s="73">
        <f>'Позн.разв. к 6г ч2. Н.г.'!F35</f>
        <v>0</v>
      </c>
      <c r="BP10" s="73">
        <f>'Позн.разв. к 6г ч2. Н.г.'!G35</f>
        <v>0</v>
      </c>
      <c r="BQ10" s="73">
        <f>'Позн.разв. к 6г ч2. Н.г.'!H35</f>
        <v>0</v>
      </c>
      <c r="BR10" s="73">
        <f>'Позн.разв. к 6г ч2. Н.г.'!I35</f>
        <v>0</v>
      </c>
      <c r="BS10" s="73">
        <f>'Позн.разв. к 6г ч2. Н.г.'!J35</f>
        <v>0</v>
      </c>
      <c r="BT10" s="73">
        <f>'Соц.ком.к 6г ч1. Н.г.'!E34</f>
        <v>0</v>
      </c>
      <c r="BU10" s="73">
        <f>'Соц.ком.к 6г ч1. Н.г.'!F34</f>
        <v>0</v>
      </c>
      <c r="BV10" s="73">
        <f>'Соц.ком.к 6г ч1. Н.г.'!G34</f>
        <v>0</v>
      </c>
      <c r="BW10" s="73">
        <f>'Соц.ком.к 6г ч1. Н.г.'!H34</f>
        <v>0</v>
      </c>
      <c r="BX10" s="73">
        <f>'Соц.ком.к 6г ч1. Н.г.'!I34</f>
        <v>0</v>
      </c>
      <c r="BY10" s="73">
        <f>'Соц.ком.к 6г ч1. Н.г.'!J34</f>
        <v>0</v>
      </c>
      <c r="BZ10" s="73">
        <f>'Соц.ком.к 6г ч1. Н.г.'!K34</f>
        <v>0</v>
      </c>
      <c r="CA10" s="73">
        <f>'Соц.ком.к 6г ч1. Н.г.'!L34</f>
        <v>0</v>
      </c>
      <c r="CB10" s="73">
        <f>'Соц.ком.к 6г ч1. Н.г.'!M34</f>
        <v>0</v>
      </c>
      <c r="CC10" s="73">
        <f>'Соц.ком.к 6г ч1. Н.г.'!N34</f>
        <v>0</v>
      </c>
      <c r="CD10" s="73">
        <f>'Соц.ком.к 6г ч1. Н.г.'!O34</f>
        <v>0</v>
      </c>
      <c r="CE10" s="73">
        <f>'Соц.ком.к 6г ч1. Н.г.'!P34</f>
        <v>0</v>
      </c>
      <c r="CF10" s="73">
        <f>'Соц.ком.к 6г ч1. Н.г.'!Q34</f>
        <v>0</v>
      </c>
      <c r="CG10" s="73">
        <f>'Соц.ком.к 6г ч1. Н.г.'!R34</f>
        <v>0</v>
      </c>
      <c r="CH10" s="73">
        <f>'Соц.ком.к 6г ч1. Н.г.'!S34</f>
        <v>0</v>
      </c>
      <c r="CI10" s="73">
        <f>'Соц.ком.к 6г ч1. Н.г.'!T34</f>
        <v>0</v>
      </c>
      <c r="CJ10" s="73">
        <f>'Соц.ком.к 6г ч1. Н.г.'!U34</f>
        <v>0</v>
      </c>
      <c r="CK10" s="73">
        <f>'Соц.ком. к 6г ч2. Н.г.'!E34</f>
        <v>0</v>
      </c>
      <c r="CL10" s="73">
        <f>'Соц.ком. к 6г ч2. Н.г.'!F34</f>
        <v>0</v>
      </c>
      <c r="CM10" s="73">
        <f>'Соц.ком. к 6г ч2. Н.г.'!G34</f>
        <v>0</v>
      </c>
      <c r="CN10" s="73">
        <f>'Соц.ком. к 6г ч2. Н.г.'!H34</f>
        <v>0</v>
      </c>
      <c r="CO10" s="73">
        <f>'Соц.ком. к 6г ч2. Н.г.'!I34</f>
        <v>0</v>
      </c>
      <c r="CP10" s="73">
        <f>'Соц.ком. к 6г ч2. Н.г.'!J34</f>
        <v>0</v>
      </c>
      <c r="CQ10" s="73">
        <f>'Соц.ком. к 6г ч2. Н.г.'!K34</f>
        <v>0</v>
      </c>
      <c r="CR10" s="73">
        <f>'Соц.ком. к 6г ч2. Н.г.'!L34</f>
        <v>0</v>
      </c>
      <c r="CS10" s="73">
        <f>'Соц.ком. к 6г ч2. Н.г.'!M34</f>
        <v>0</v>
      </c>
      <c r="CT10" s="73">
        <f>'Физ.разв. к 6г ч1. Н.г.'!E35</f>
        <v>0</v>
      </c>
      <c r="CU10" s="73">
        <f>'Физ.разв. к 6г ч1. Н.г.'!F35</f>
        <v>0</v>
      </c>
      <c r="CV10" s="73">
        <f>'Физ.разв. к 6г ч1. Н.г.'!G35</f>
        <v>0</v>
      </c>
      <c r="CW10" s="73">
        <f>'Физ.разв. к 6г ч1. Н.г.'!H35</f>
        <v>0</v>
      </c>
      <c r="CX10" s="73">
        <f>'Физ.разв. к 6г ч1. Н.г.'!I35</f>
        <v>0</v>
      </c>
      <c r="CY10" s="73">
        <f>'Физ.разв. к 6г ч1. Н.г.'!J35</f>
        <v>0</v>
      </c>
      <c r="CZ10" s="73">
        <f>'Физ.разв. к 6г ч1. Н.г.'!K35</f>
        <v>0</v>
      </c>
      <c r="DA10" s="73">
        <f>'Физ.разв. к 6г ч1. Н.г.'!L35</f>
        <v>0</v>
      </c>
      <c r="DB10" s="73">
        <f>'Физ.разв. к 6г ч1. Н.г.'!M35</f>
        <v>0</v>
      </c>
      <c r="DC10" s="73">
        <f>'Физ.разв. к 6г ч1. Н.г.'!N35</f>
        <v>0</v>
      </c>
      <c r="DD10" s="73">
        <f>'Физ.разв. к 6г ч1. Н.г.'!O35</f>
        <v>0</v>
      </c>
      <c r="DE10" s="73">
        <f>'Физ.разв. к 6г ч1. Н.г.'!P35</f>
        <v>0</v>
      </c>
      <c r="DF10" s="73">
        <f>'Физ.разв. к 6г ч1. Н.г.'!Q35</f>
        <v>0</v>
      </c>
      <c r="DG10" s="73">
        <f>'Физ.разв. к 6г ч1. Н.г.'!R35</f>
        <v>0</v>
      </c>
      <c r="DH10" s="73">
        <f>'Физ.разв. к 6г ч1. Н.г.'!S35</f>
        <v>0</v>
      </c>
      <c r="DI10" s="73">
        <f>'Физ.разв. к 6г ч1. Н.г.'!T35</f>
        <v>0</v>
      </c>
      <c r="DJ10" s="73">
        <f>'Физ.разв. к 6г ч1. Н.г.'!U35</f>
        <v>0</v>
      </c>
      <c r="DK10" s="73">
        <f>'Физ.разв. к 6г ч1. Н.г.'!V35</f>
        <v>0</v>
      </c>
      <c r="DL10" s="73">
        <f>'Физ.разв. к 6г ч1. Н.г.'!W35</f>
        <v>0</v>
      </c>
      <c r="DM10" s="73">
        <f>'Физ.разв. к 6г ч1. Н.г.'!X35</f>
        <v>0</v>
      </c>
      <c r="DN10" s="73">
        <f>'Физ.разв. к 6г ч2. Н.г.'!E36</f>
        <v>0</v>
      </c>
      <c r="DO10" s="73">
        <f>'Физ.разв. к 6г ч2. Н.г.'!F36</f>
        <v>0</v>
      </c>
      <c r="DP10" s="73">
        <f>'Физ.разв. к 6г ч2. Н.г.'!G36</f>
        <v>0</v>
      </c>
      <c r="DQ10" s="73">
        <f>'Физ.разв. к 6г ч2. Н.г.'!H36</f>
        <v>0</v>
      </c>
      <c r="DR10" s="73">
        <f>'Физ.разв. к 6г ч2. Н.г.'!I36</f>
        <v>0</v>
      </c>
      <c r="DS10" s="73">
        <f>'Физ.разв. к 6г ч2. Н.г.'!J36</f>
        <v>0</v>
      </c>
      <c r="DT10" s="73">
        <f>'Физ.разв. к 6г ч2. Н.г.'!K36</f>
        <v>0</v>
      </c>
      <c r="DU10" s="73">
        <f>'Физ.разв. к 6г ч2. Н.г.'!L36</f>
        <v>0</v>
      </c>
      <c r="DV10" s="73">
        <f>'Физ.разв. к 6г ч2. Н.г.'!M36</f>
        <v>0</v>
      </c>
      <c r="DW10" s="73">
        <f>'Физ.разв. к 6г ч2. Н.г.'!N36</f>
        <v>0</v>
      </c>
      <c r="DX10" s="73">
        <f>'Физ.разв. к 6г ч2. Н.г.'!O36</f>
        <v>0</v>
      </c>
      <c r="DY10" s="73">
        <f>'Физ.разв. к 6г ч2. Н.г.'!P36</f>
        <v>0</v>
      </c>
      <c r="DZ10" s="73">
        <f>'Физ.разв. к 6г ч2. Н.г.'!Q36</f>
        <v>0</v>
      </c>
      <c r="EA10" s="73">
        <f>'Физ.разв. к 6г ч2. Н.г.'!R36</f>
        <v>0</v>
      </c>
      <c r="EB10" s="73">
        <f>'Физ.разв. к 6г ч2. Н.г.'!S36</f>
        <v>0</v>
      </c>
      <c r="EC10" s="73">
        <f>'Физ.разв. к 6г ч2. Н.г.'!T36</f>
        <v>0</v>
      </c>
      <c r="ED10" s="73">
        <f>'Физ.разв. к 6г ч2. Н.г.'!U36</f>
        <v>0</v>
      </c>
      <c r="EE10" s="73">
        <f>'Физ.разв. к 6г ч2. Н.г.'!V36</f>
        <v>0</v>
      </c>
      <c r="EF10" s="73">
        <f>'Физ.разв. к 6г ч2. Н.г.'!W36</f>
        <v>0</v>
      </c>
      <c r="EG10" s="73">
        <f>'Физ.разв. к 6г ч2. Н.г.'!X36</f>
        <v>0</v>
      </c>
      <c r="EH10" s="73">
        <f>'Физ.разв. к 6г ч2. Н.г.'!Y36</f>
        <v>0</v>
      </c>
    </row>
    <row r="11" spans="1:138">
      <c r="A11" s="12" t="s">
        <v>264</v>
      </c>
      <c r="B11" s="73">
        <f>'Худ.эст.к 6г ч1. К.г. '!E35</f>
        <v>0</v>
      </c>
      <c r="C11" s="73">
        <f>'Худ.эст.к 6г ч1. К.г. '!F35</f>
        <v>0</v>
      </c>
      <c r="D11" s="73">
        <f>'Худ.эст.к 6г ч1. К.г. '!G35</f>
        <v>0</v>
      </c>
      <c r="E11" s="73">
        <f>'Худ.эст.к 6г ч1. К.г. '!H35</f>
        <v>0</v>
      </c>
      <c r="F11" s="73">
        <f>'Худ.эст.к 6г ч1. К.г. '!I35</f>
        <v>0</v>
      </c>
      <c r="G11" s="73">
        <f>'Худ.эст.к 6г ч1. К.г. '!J35</f>
        <v>0</v>
      </c>
      <c r="H11" s="73">
        <f>'Худ.эст.к 6г ч1. К.г. '!K35</f>
        <v>0</v>
      </c>
      <c r="I11" s="73">
        <f>'Худ.эст.к 6г ч1. К.г. '!L35</f>
        <v>0</v>
      </c>
      <c r="J11" s="73">
        <f>'Худ.эст.к 6г ч1. К.г. '!M35</f>
        <v>0</v>
      </c>
      <c r="K11" s="73">
        <f>'Худ.эст.к 6г ч1. К.г. '!N35</f>
        <v>0</v>
      </c>
      <c r="L11" s="73">
        <f>'Худ.эст.к 6г ч1. К.г. '!O35</f>
        <v>0</v>
      </c>
      <c r="M11" s="73">
        <f>'Худ.эст.к 6г ч2. К.г. '!E35</f>
        <v>0</v>
      </c>
      <c r="N11" s="73">
        <f>'Худ.эст.к 6г ч2. К.г. '!F35</f>
        <v>0</v>
      </c>
      <c r="O11" s="73">
        <f>'Худ.эст.к 6г ч2. К.г. '!G35</f>
        <v>0</v>
      </c>
      <c r="P11" s="73">
        <f>'Худ.эст.к 6г ч2. К.г. '!H35</f>
        <v>0</v>
      </c>
      <c r="Q11" s="73">
        <f>'Худ.эст.к 6г ч2. К.г. '!I35</f>
        <v>0</v>
      </c>
      <c r="R11" s="73">
        <f>'Худ.эст.к 6г ч2. К.г. '!J35</f>
        <v>0</v>
      </c>
      <c r="S11" s="73">
        <f>'Худ.эст.к 6г ч2. К.г. '!K35</f>
        <v>0</v>
      </c>
      <c r="T11" s="73">
        <f>'Худ.эст.к 6г ч2. К.г. '!L35</f>
        <v>0</v>
      </c>
      <c r="U11" s="73">
        <f>'Худ.эст.к 6г ч2. К.г. '!M35</f>
        <v>0</v>
      </c>
      <c r="V11" s="73">
        <f>'Худ.эст.к 6г ч3. К.г. '!E35</f>
        <v>0</v>
      </c>
      <c r="W11" s="73">
        <f>'Худ.эст.к 6г ч3. К.г. '!F35</f>
        <v>0</v>
      </c>
      <c r="X11" s="73">
        <f>'Худ.эст.к 6г ч3. К.г. '!G35</f>
        <v>0</v>
      </c>
      <c r="Y11" s="73">
        <f>'Худ.эст.к 6г ч3. К.г. '!H35</f>
        <v>0</v>
      </c>
      <c r="Z11" s="73">
        <f>'Худ.эст.к 6г ч3. К.г. '!I35</f>
        <v>0</v>
      </c>
      <c r="AA11" s="73">
        <f>'Худ.эст.к 6г ч3. К.г. '!J35</f>
        <v>0</v>
      </c>
      <c r="AB11" s="73">
        <f>'Худ.эст.к 6г ч3. К.г. '!K35</f>
        <v>0</v>
      </c>
      <c r="AC11" s="73">
        <f>'Худ.эст.к 6г ч3. К.г. '!L35</f>
        <v>0</v>
      </c>
      <c r="AD11" s="73">
        <f>'Реч.разв.к 6г ч1. К.г. '!E34</f>
        <v>0</v>
      </c>
      <c r="AE11" s="73">
        <f>'Реч.разв.к 6г ч1. К.г. '!F34</f>
        <v>0</v>
      </c>
      <c r="AF11" s="73">
        <f>'Реч.разв.к 6г ч1. К.г. '!G34</f>
        <v>0</v>
      </c>
      <c r="AG11" s="73">
        <f>'Реч.разв.к 6г ч1. К.г. '!H34</f>
        <v>0</v>
      </c>
      <c r="AH11" s="73">
        <f>'Реч.разв.к 6г ч1. К.г. '!I34</f>
        <v>0</v>
      </c>
      <c r="AI11" s="73">
        <f>'Реч.разв.к 6г ч1. К.г. '!J34</f>
        <v>0</v>
      </c>
      <c r="AJ11" s="73">
        <f>'Реч.разв.к 6г ч1. К.г. '!K34</f>
        <v>0</v>
      </c>
      <c r="AK11" s="73">
        <f>'Реч.разв.к 6г ч1. К.г. '!L34</f>
        <v>0</v>
      </c>
      <c r="AL11" s="73">
        <f>'Реч.разв.к 6г ч2. К.г. '!E34</f>
        <v>0</v>
      </c>
      <c r="AM11" s="73">
        <f>'Реч.разв.к 6г ч2. К.г. '!F34</f>
        <v>0</v>
      </c>
      <c r="AN11" s="73">
        <f>'Реч.разв.к 6г ч2. К.г. '!G34</f>
        <v>0</v>
      </c>
      <c r="AO11" s="73">
        <f>'Реч.разв.к 6г ч2. К.г. '!H34</f>
        <v>0</v>
      </c>
      <c r="AP11" s="73">
        <f>'Реч.разв.к 6г ч2. К.г. '!I34</f>
        <v>0</v>
      </c>
      <c r="AQ11" s="73">
        <f>'Реч.разв.к 6г ч2. К.г. '!J34</f>
        <v>0</v>
      </c>
      <c r="AR11" s="73">
        <f>'Реч.разв.к 6г ч2. К.г. '!K34</f>
        <v>0</v>
      </c>
      <c r="AS11" s="73">
        <f>'Реч.разв.к 6г ч2. К.г. '!L34</f>
        <v>0</v>
      </c>
      <c r="AT11" s="73">
        <f>'Реч.разв.к 6г ч2. К.г. '!M34</f>
        <v>0</v>
      </c>
      <c r="AU11" s="73">
        <f>'Реч.разв.к 6г ч2. К.г. '!N34</f>
        <v>0</v>
      </c>
      <c r="AV11" s="73">
        <f>'Реч.разв.к 6г ч2. К.г. '!O34</f>
        <v>0</v>
      </c>
      <c r="AW11" s="73">
        <f>'Реч.разв.к 6г ч2. К.г. '!P34</f>
        <v>0</v>
      </c>
      <c r="AX11" s="73">
        <f>'Реч.разв.к 6г ч2. К.г. '!Q34</f>
        <v>0</v>
      </c>
      <c r="AY11" s="73">
        <f>'Позн.разв. к 6г ч1. К.г. '!E35</f>
        <v>0</v>
      </c>
      <c r="AZ11" s="73">
        <f>'Позн.разв. к 6г ч1. К.г. '!F35</f>
        <v>0</v>
      </c>
      <c r="BA11" s="73">
        <f>'Позн.разв. к 6г ч1. К.г. '!G35</f>
        <v>0</v>
      </c>
      <c r="BB11" s="73">
        <f>'Позн.разв. к 6г ч1. К.г. '!H35</f>
        <v>0</v>
      </c>
      <c r="BC11" s="73">
        <f>'Позн.разв. к 6г ч1. К.г. '!I35</f>
        <v>0</v>
      </c>
      <c r="BD11" s="73">
        <f>'Позн.разв. к 6г ч1. К.г. '!J35</f>
        <v>0</v>
      </c>
      <c r="BE11" s="73">
        <f>'Позн.разв. к 6г ч1. К.г. '!K35</f>
        <v>0</v>
      </c>
      <c r="BF11" s="73">
        <f>'Позн.разв. к 6г ч1. К.г. '!L35</f>
        <v>0</v>
      </c>
      <c r="BG11" s="73">
        <f>'Позн.разв. к 6г ч1. К.г. '!M35</f>
        <v>0</v>
      </c>
      <c r="BH11" s="73">
        <f>'Позн.разв. к 6г ч1. К.г. '!N35</f>
        <v>0</v>
      </c>
      <c r="BI11" s="73">
        <f>'Позн.разв. к 6г ч1. К.г. '!O35</f>
        <v>0</v>
      </c>
      <c r="BJ11" s="73">
        <f>'Позн.разв. к 6г ч1. К.г. '!P35</f>
        <v>0</v>
      </c>
      <c r="BK11" s="73">
        <f>'Позн.разв. к 6г ч1. К.г. '!Q35</f>
        <v>0</v>
      </c>
      <c r="BL11" s="73">
        <f>'Позн.разв. к 6г ч1. К.г. '!R35</f>
        <v>0</v>
      </c>
      <c r="BM11" s="73">
        <f>'Позн.разв. к 6г ч1. К.г. '!S35</f>
        <v>0</v>
      </c>
      <c r="BN11" s="73">
        <f>'Позн.разв. к 6г ч2. К.г. '!E35</f>
        <v>0</v>
      </c>
      <c r="BO11" s="73">
        <f>'Позн.разв. к 6г ч2. К.г. '!F35</f>
        <v>0</v>
      </c>
      <c r="BP11" s="73">
        <f>'Позн.разв. к 6г ч2. К.г. '!G35</f>
        <v>0</v>
      </c>
      <c r="BQ11" s="73">
        <f>'Позн.разв. к 6г ч2. К.г. '!H35</f>
        <v>0</v>
      </c>
      <c r="BR11" s="73">
        <f>'Позн.разв. к 6г ч2. К.г. '!I35</f>
        <v>0</v>
      </c>
      <c r="BS11" s="73">
        <f>'Позн.разв. к 6г ч2. К.г. '!J35</f>
        <v>0</v>
      </c>
      <c r="BT11" s="73">
        <f>'Соц.ком.к 6г ч1. К.г. '!$E$34</f>
        <v>0</v>
      </c>
      <c r="BU11" s="73">
        <f>'Соц.ком.к 6г ч1. К.г. '!$E$34</f>
        <v>0</v>
      </c>
      <c r="BV11" s="73">
        <f>'Соц.ком.к 6г ч1. К.г. '!$E$34</f>
        <v>0</v>
      </c>
      <c r="BW11" s="73">
        <f>'Соц.ком.к 6г ч1. К.г. '!$E$34</f>
        <v>0</v>
      </c>
      <c r="BX11" s="73">
        <f>'Соц.ком.к 6г ч1. К.г. '!$E$34</f>
        <v>0</v>
      </c>
      <c r="BY11" s="73">
        <f>'Соц.ком.к 6г ч1. К.г. '!$E$34</f>
        <v>0</v>
      </c>
      <c r="BZ11" s="73">
        <f>'Соц.ком.к 6г ч1. К.г. '!$E$34</f>
        <v>0</v>
      </c>
      <c r="CA11" s="73">
        <f>'Соц.ком.к 6г ч1. К.г. '!$E$34</f>
        <v>0</v>
      </c>
      <c r="CB11" s="73">
        <f>'Соц.ком.к 6г ч1. К.г. '!$E$34</f>
        <v>0</v>
      </c>
      <c r="CC11" s="73">
        <f>'Соц.ком.к 6г ч1. К.г. '!$E$34</f>
        <v>0</v>
      </c>
      <c r="CD11" s="73">
        <f>'Соц.ком.к 6г ч1. К.г. '!$E$34</f>
        <v>0</v>
      </c>
      <c r="CE11" s="73">
        <f>'Соц.ком.к 6г ч1. К.г. '!$E$34</f>
        <v>0</v>
      </c>
      <c r="CF11" s="73">
        <f>'Соц.ком.к 6г ч1. К.г. '!$E$34</f>
        <v>0</v>
      </c>
      <c r="CG11" s="73">
        <f>'Соц.ком.к 6г ч1. К.г. '!$E$34</f>
        <v>0</v>
      </c>
      <c r="CH11" s="73">
        <f>'Соц.ком.к 6г ч1. К.г. '!$E$34</f>
        <v>0</v>
      </c>
      <c r="CI11" s="73">
        <f>'Соц.ком.к 6г ч1. К.г. '!$E$34</f>
        <v>0</v>
      </c>
      <c r="CJ11" s="73">
        <f>'Соц.ком.к 6г ч1. К.г. '!$E$34</f>
        <v>0</v>
      </c>
      <c r="CK11" s="73">
        <f>'Соц.ком. к 6г ч2 К.г.'!E34</f>
        <v>0</v>
      </c>
      <c r="CL11" s="73">
        <f>'Соц.ком. к 6г ч2 К.г.'!F34</f>
        <v>0</v>
      </c>
      <c r="CM11" s="73">
        <f>'Соц.ком. к 6г ч2 К.г.'!G34</f>
        <v>0</v>
      </c>
      <c r="CN11" s="73">
        <f>'Соц.ком. к 6г ч2 К.г.'!H34</f>
        <v>0</v>
      </c>
      <c r="CO11" s="73">
        <f>'Соц.ком. к 6г ч2 К.г.'!I34</f>
        <v>0</v>
      </c>
      <c r="CP11" s="73">
        <f>'Соц.ком. к 6г ч2 К.г.'!J34</f>
        <v>0</v>
      </c>
      <c r="CQ11" s="73">
        <f>'Соц.ком. к 6г ч2 К.г.'!K34</f>
        <v>0</v>
      </c>
      <c r="CR11" s="73">
        <f>'Соц.ком. к 6г ч2 К.г.'!L34</f>
        <v>0</v>
      </c>
      <c r="CS11" s="73">
        <f>'Соц.ком. к 6г ч2 К.г.'!M34</f>
        <v>0</v>
      </c>
      <c r="CT11" s="73">
        <f>'Физ.разв. к 6г ч1. К.г. '!E35</f>
        <v>0</v>
      </c>
      <c r="CU11" s="73">
        <f>'Физ.разв. к 6г ч1. К.г. '!F35</f>
        <v>0</v>
      </c>
      <c r="CV11" s="73">
        <f>'Физ.разв. к 6г ч1. К.г. '!G35</f>
        <v>0</v>
      </c>
      <c r="CW11" s="73">
        <f>'Физ.разв. к 6г ч1. К.г. '!H35</f>
        <v>0</v>
      </c>
      <c r="CX11" s="73">
        <f>'Физ.разв. к 6г ч1. К.г. '!I35</f>
        <v>0</v>
      </c>
      <c r="CY11" s="73">
        <f>'Физ.разв. к 6г ч1. К.г. '!J35</f>
        <v>0</v>
      </c>
      <c r="CZ11" s="73">
        <f>'Физ.разв. к 6г ч1. К.г. '!K35</f>
        <v>0</v>
      </c>
      <c r="DA11" s="73">
        <f>'Физ.разв. к 6г ч1. К.г. '!L35</f>
        <v>0</v>
      </c>
      <c r="DB11" s="73">
        <f>'Физ.разв. к 6г ч1. К.г. '!M35</f>
        <v>0</v>
      </c>
      <c r="DC11" s="73">
        <f>'Физ.разв. к 6г ч1. К.г. '!N35</f>
        <v>0</v>
      </c>
      <c r="DD11" s="73">
        <f>'Физ.разв. к 6г ч1. К.г. '!O35</f>
        <v>0</v>
      </c>
      <c r="DE11" s="73">
        <f>'Физ.разв. к 6г ч1. К.г. '!P35</f>
        <v>0</v>
      </c>
      <c r="DF11" s="73">
        <f>'Физ.разв. к 6г ч1. К.г. '!Q35</f>
        <v>0</v>
      </c>
      <c r="DG11" s="73">
        <f>'Физ.разв. к 6г ч1. К.г. '!R35</f>
        <v>0</v>
      </c>
      <c r="DH11" s="73">
        <f>'Физ.разв. к 6г ч1. К.г. '!S35</f>
        <v>0</v>
      </c>
      <c r="DI11" s="73">
        <f>'Физ.разв. к 6г ч1. К.г. '!T35</f>
        <v>0</v>
      </c>
      <c r="DJ11" s="73">
        <f>'Физ.разв. к 6г ч1. К.г. '!U35</f>
        <v>0</v>
      </c>
      <c r="DK11" s="73">
        <f>'Физ.разв. к 6г ч1. К.г. '!V35</f>
        <v>0</v>
      </c>
      <c r="DL11" s="73">
        <f>'Физ.разв. к 6г ч1. К.г. '!W35</f>
        <v>0</v>
      </c>
      <c r="DM11" s="73">
        <f>'Физ.разв. к 6г ч1. К.г. '!X35</f>
        <v>0</v>
      </c>
      <c r="DN11" s="73">
        <f>'Физ.разв. к 6г ч2. К.г. '!E36</f>
        <v>0</v>
      </c>
      <c r="DO11" s="73">
        <f>'Физ.разв. к 6г ч2. К.г. '!F36</f>
        <v>0</v>
      </c>
      <c r="DP11" s="73">
        <f>'Физ.разв. к 6г ч2. К.г. '!G36</f>
        <v>0</v>
      </c>
      <c r="DQ11" s="73">
        <f>'Физ.разв. к 6г ч2. К.г. '!H36</f>
        <v>0</v>
      </c>
      <c r="DR11" s="73">
        <f>'Физ.разв. к 6г ч2. К.г. '!I36</f>
        <v>0</v>
      </c>
      <c r="DS11" s="73">
        <f>'Физ.разв. к 6г ч2. К.г. '!J36</f>
        <v>0</v>
      </c>
      <c r="DT11" s="73">
        <f>'Физ.разв. к 6г ч2. К.г. '!K36</f>
        <v>0</v>
      </c>
      <c r="DU11" s="73">
        <f>'Физ.разв. к 6г ч2. К.г. '!L36</f>
        <v>0</v>
      </c>
      <c r="DV11" s="73">
        <f>'Физ.разв. к 6г ч2. К.г. '!M36</f>
        <v>0</v>
      </c>
      <c r="DW11" s="73">
        <f>'Физ.разв. к 6г ч2. К.г. '!N36</f>
        <v>0</v>
      </c>
      <c r="DX11" s="73">
        <f>'Физ.разв. к 6г ч2. К.г. '!O36</f>
        <v>0</v>
      </c>
      <c r="DY11" s="73">
        <f>'Физ.разв. к 6г ч2. К.г. '!P36</f>
        <v>0</v>
      </c>
      <c r="DZ11" s="73">
        <f>'Физ.разв. к 6г ч2. К.г. '!Q36</f>
        <v>0</v>
      </c>
      <c r="EA11" s="73">
        <f>'Физ.разв. к 6г ч2. К.г. '!R36</f>
        <v>0</v>
      </c>
      <c r="EB11" s="73">
        <f>'Физ.разв. к 6г ч2. К.г. '!S36</f>
        <v>0</v>
      </c>
      <c r="EC11" s="73">
        <f>'Физ.разв. к 6г ч2. К.г. '!T36</f>
        <v>0</v>
      </c>
      <c r="ED11" s="73">
        <f>'Физ.разв. к 6г ч2. К.г. '!U36</f>
        <v>0</v>
      </c>
      <c r="EE11" s="73">
        <f>'Физ.разв. к 6г ч2. К.г. '!V36</f>
        <v>0</v>
      </c>
      <c r="EF11" s="73">
        <f>'Физ.разв. к 6г ч2. К.г. '!W36</f>
        <v>0</v>
      </c>
      <c r="EG11" s="73">
        <f>'Физ.разв. к 6г ч2. К.г. '!X36</f>
        <v>0</v>
      </c>
      <c r="EH11" s="73">
        <f>'Физ.разв. к 6г ч2. К.г. '!Y36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47" priority="1" operator="between">
      <formula>1.8</formula>
      <formula>2</formula>
    </cfRule>
    <cfRule type="cellIs" dxfId="46" priority="2" operator="between">
      <formula>1</formula>
      <formula>1.7</formula>
    </cfRule>
    <cfRule type="cellIs" dxfId="45" priority="3" operator="between">
      <formula>0</formula>
      <formula>0.9</formula>
    </cfRule>
  </conditionalFormatting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4:EH11"/>
  <sheetViews>
    <sheetView zoomScale="73" zoomScaleNormal="73" workbookViewId="0">
      <selection activeCell="B10" sqref="B10:EH11"/>
    </sheetView>
  </sheetViews>
  <sheetFormatPr defaultRowHeight="14.5"/>
  <cols>
    <col min="1" max="1" width="14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Список!B28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Н.г.'!E36</f>
        <v>0</v>
      </c>
      <c r="C10" s="73">
        <f>'Худ.эст.к 6г ч1. Н.г.'!F36</f>
        <v>0</v>
      </c>
      <c r="D10" s="73">
        <f>'Худ.эст.к 6г ч1. Н.г.'!G36</f>
        <v>0</v>
      </c>
      <c r="E10" s="73">
        <f>'Худ.эст.к 6г ч1. Н.г.'!H36</f>
        <v>0</v>
      </c>
      <c r="F10" s="73">
        <f>'Худ.эст.к 6г ч1. Н.г.'!I36</f>
        <v>0</v>
      </c>
      <c r="G10" s="73">
        <f>'Худ.эст.к 6г ч1. Н.г.'!J36</f>
        <v>0</v>
      </c>
      <c r="H10" s="73">
        <f>'Худ.эст.к 6г ч1. Н.г.'!K36</f>
        <v>0</v>
      </c>
      <c r="I10" s="73">
        <f>'Худ.эст.к 6г ч1. Н.г.'!L36</f>
        <v>0</v>
      </c>
      <c r="J10" s="73">
        <f>'Худ.эст.к 6г ч1. Н.г.'!M36</f>
        <v>0</v>
      </c>
      <c r="K10" s="73">
        <f>'Худ.эст.к 6г ч1. Н.г.'!N36</f>
        <v>0</v>
      </c>
      <c r="L10" s="73">
        <f>'Худ.эст.к 6г ч1. Н.г.'!O36</f>
        <v>0</v>
      </c>
      <c r="M10" s="73">
        <f>'Худ.эст.к 6г ч2. Н.г.'!E36</f>
        <v>0</v>
      </c>
      <c r="N10" s="73">
        <f>'Худ.эст.к 6г ч2. Н.г.'!F36</f>
        <v>0</v>
      </c>
      <c r="O10" s="73">
        <f>'Худ.эст.к 6г ч2. Н.г.'!G36</f>
        <v>0</v>
      </c>
      <c r="P10" s="73">
        <f>'Худ.эст.к 6г ч2. Н.г.'!H36</f>
        <v>0</v>
      </c>
      <c r="Q10" s="73">
        <f>'Худ.эст.к 6г ч2. Н.г.'!I36</f>
        <v>0</v>
      </c>
      <c r="R10" s="73">
        <f>'Худ.эст.к 6г ч2. Н.г.'!J36</f>
        <v>0</v>
      </c>
      <c r="S10" s="73">
        <f>'Худ.эст.к 6г ч2. Н.г.'!K36</f>
        <v>0</v>
      </c>
      <c r="T10" s="73">
        <f>'Худ.эст.к 6г ч2. Н.г.'!L36</f>
        <v>0</v>
      </c>
      <c r="U10" s="73">
        <f>'Худ.эст.к 6г ч2. Н.г.'!M36</f>
        <v>0</v>
      </c>
      <c r="V10" s="73">
        <f>'Худ.эст.к 6г ч3. Н.г.'!E36</f>
        <v>0</v>
      </c>
      <c r="W10" s="73">
        <f>'Худ.эст.к 6г ч3. Н.г.'!F36</f>
        <v>0</v>
      </c>
      <c r="X10" s="73">
        <f>'Худ.эст.к 6г ч3. Н.г.'!G36</f>
        <v>0</v>
      </c>
      <c r="Y10" s="73">
        <f>'Худ.эст.к 6г ч3. Н.г.'!H36</f>
        <v>0</v>
      </c>
      <c r="Z10" s="73">
        <f>'Худ.эст.к 6г ч3. Н.г.'!I36</f>
        <v>0</v>
      </c>
      <c r="AA10" s="73">
        <f>'Худ.эст.к 6г ч3. Н.г.'!J36</f>
        <v>0</v>
      </c>
      <c r="AB10" s="73">
        <f>'Худ.эст.к 6г ч3. Н.г.'!K36</f>
        <v>0</v>
      </c>
      <c r="AC10" s="73">
        <f>'Худ.эст.к 6г ч3. Н.г.'!L36</f>
        <v>0</v>
      </c>
      <c r="AD10" s="73">
        <f>'Реч.разв.к 6г ч1. Н.г.'!E35</f>
        <v>0</v>
      </c>
      <c r="AE10" s="73">
        <f>'Реч.разв.к 6г ч1. Н.г.'!F35</f>
        <v>0</v>
      </c>
      <c r="AF10" s="73">
        <f>'Реч.разв.к 6г ч1. Н.г.'!G35</f>
        <v>0</v>
      </c>
      <c r="AG10" s="73">
        <f>'Реч.разв.к 6г ч1. Н.г.'!H35</f>
        <v>0</v>
      </c>
      <c r="AH10" s="73">
        <f>'Реч.разв.к 6г ч1. Н.г.'!I35</f>
        <v>0</v>
      </c>
      <c r="AI10" s="73">
        <f>'Реч.разв.к 6г ч1. Н.г.'!J35</f>
        <v>0</v>
      </c>
      <c r="AJ10" s="73">
        <f>'Реч.разв.к 6г ч1. Н.г.'!K35</f>
        <v>0</v>
      </c>
      <c r="AK10" s="73">
        <f>'Реч.разв.к 6г ч1. Н.г.'!L35</f>
        <v>0</v>
      </c>
      <c r="AL10" s="73">
        <f>'Реч.разв.к 6г ч2. Н.г.'!E35</f>
        <v>0</v>
      </c>
      <c r="AM10" s="73">
        <f>'Реч.разв.к 6г ч2. Н.г.'!F35</f>
        <v>0</v>
      </c>
      <c r="AN10" s="73">
        <f>'Реч.разв.к 6г ч2. Н.г.'!G35</f>
        <v>0</v>
      </c>
      <c r="AO10" s="73">
        <f>'Реч.разв.к 6г ч2. Н.г.'!H35</f>
        <v>0</v>
      </c>
      <c r="AP10" s="73">
        <f>'Реч.разв.к 6г ч2. Н.г.'!I35</f>
        <v>0</v>
      </c>
      <c r="AQ10" s="73">
        <f>'Реч.разв.к 6г ч2. Н.г.'!J35</f>
        <v>0</v>
      </c>
      <c r="AR10" s="73">
        <f>'Реч.разв.к 6г ч2. Н.г.'!K35</f>
        <v>0</v>
      </c>
      <c r="AS10" s="73">
        <f>'Реч.разв.к 6г ч2. Н.г.'!L35</f>
        <v>0</v>
      </c>
      <c r="AT10" s="73">
        <f>'Реч.разв.к 6г ч2. Н.г.'!M35</f>
        <v>0</v>
      </c>
      <c r="AU10" s="73">
        <f>'Реч.разв.к 6г ч2. Н.г.'!N35</f>
        <v>0</v>
      </c>
      <c r="AV10" s="73">
        <f>'Реч.разв.к 6г ч2. Н.г.'!O35</f>
        <v>0</v>
      </c>
      <c r="AW10" s="73">
        <f>'Реч.разв.к 6г ч2. Н.г.'!P35</f>
        <v>0</v>
      </c>
      <c r="AX10" s="73">
        <f>'Реч.разв.к 6г ч2. Н.г.'!Q35</f>
        <v>0</v>
      </c>
      <c r="AY10" s="73">
        <f>'Позн.разв. к 6г ч1. Н.г.'!E36</f>
        <v>0</v>
      </c>
      <c r="AZ10" s="73">
        <f>'Позн.разв. к 6г ч1. Н.г.'!F36</f>
        <v>0</v>
      </c>
      <c r="BA10" s="73">
        <f>'Позн.разв. к 6г ч1. Н.г.'!G36</f>
        <v>0</v>
      </c>
      <c r="BB10" s="73">
        <f>'Позн.разв. к 6г ч1. Н.г.'!H36</f>
        <v>0</v>
      </c>
      <c r="BC10" s="73">
        <f>'Позн.разв. к 6г ч1. Н.г.'!I36</f>
        <v>0</v>
      </c>
      <c r="BD10" s="73">
        <f>'Позн.разв. к 6г ч1. Н.г.'!J36</f>
        <v>0</v>
      </c>
      <c r="BE10" s="73">
        <f>'Позн.разв. к 6г ч1. Н.г.'!K36</f>
        <v>0</v>
      </c>
      <c r="BF10" s="73">
        <f>'Позн.разв. к 6г ч1. Н.г.'!L36</f>
        <v>0</v>
      </c>
      <c r="BG10" s="73">
        <f>'Позн.разв. к 6г ч1. Н.г.'!M36</f>
        <v>0</v>
      </c>
      <c r="BH10" s="73">
        <f>'Позн.разв. к 6г ч1. Н.г.'!N36</f>
        <v>0</v>
      </c>
      <c r="BI10" s="73">
        <f>'Позн.разв. к 6г ч1. Н.г.'!O36</f>
        <v>0</v>
      </c>
      <c r="BJ10" s="73">
        <f>'Позн.разв. к 6г ч1. Н.г.'!P36</f>
        <v>0</v>
      </c>
      <c r="BK10" s="73">
        <f>'Позн.разв. к 6г ч1. Н.г.'!Q36</f>
        <v>0</v>
      </c>
      <c r="BL10" s="73">
        <f>'Позн.разв. к 6г ч1. Н.г.'!R36</f>
        <v>0</v>
      </c>
      <c r="BM10" s="73">
        <f>'Позн.разв. к 6г ч1. Н.г.'!S36</f>
        <v>0</v>
      </c>
      <c r="BN10" s="73">
        <f>'Позн.разв. к 6г ч2. Н.г.'!E36</f>
        <v>0</v>
      </c>
      <c r="BO10" s="73">
        <f>'Позн.разв. к 6г ч2. Н.г.'!F36</f>
        <v>0</v>
      </c>
      <c r="BP10" s="73">
        <f>'Позн.разв. к 6г ч2. Н.г.'!G36</f>
        <v>0</v>
      </c>
      <c r="BQ10" s="73">
        <f>'Позн.разв. к 6г ч2. Н.г.'!H36</f>
        <v>0</v>
      </c>
      <c r="BR10" s="73">
        <f>'Позн.разв. к 6г ч2. Н.г.'!I36</f>
        <v>0</v>
      </c>
      <c r="BS10" s="73">
        <f>'Позн.разв. к 6г ч2. Н.г.'!J36</f>
        <v>0</v>
      </c>
      <c r="BT10" s="73">
        <f>'Соц.ком.к 6г ч1. Н.г.'!E35</f>
        <v>0</v>
      </c>
      <c r="BU10" s="73">
        <f>'Соц.ком.к 6г ч1. Н.г.'!F35</f>
        <v>0</v>
      </c>
      <c r="BV10" s="73">
        <f>'Соц.ком.к 6г ч1. Н.г.'!G35</f>
        <v>0</v>
      </c>
      <c r="BW10" s="73">
        <f>'Соц.ком.к 6г ч1. Н.г.'!H35</f>
        <v>0</v>
      </c>
      <c r="BX10" s="73">
        <f>'Соц.ком.к 6г ч1. Н.г.'!I35</f>
        <v>0</v>
      </c>
      <c r="BY10" s="73">
        <f>'Соц.ком.к 6г ч1. Н.г.'!J35</f>
        <v>0</v>
      </c>
      <c r="BZ10" s="73">
        <f>'Соц.ком.к 6г ч1. Н.г.'!K35</f>
        <v>0</v>
      </c>
      <c r="CA10" s="73">
        <f>'Соц.ком.к 6г ч1. Н.г.'!L35</f>
        <v>0</v>
      </c>
      <c r="CB10" s="73">
        <f>'Соц.ком.к 6г ч1. Н.г.'!M35</f>
        <v>0</v>
      </c>
      <c r="CC10" s="73">
        <f>'Соц.ком.к 6г ч1. Н.г.'!N35</f>
        <v>0</v>
      </c>
      <c r="CD10" s="73">
        <f>'Соц.ком.к 6г ч1. Н.г.'!O35</f>
        <v>0</v>
      </c>
      <c r="CE10" s="73">
        <f>'Соц.ком.к 6г ч1. Н.г.'!P35</f>
        <v>0</v>
      </c>
      <c r="CF10" s="73">
        <f>'Соц.ком.к 6г ч1. Н.г.'!Q35</f>
        <v>0</v>
      </c>
      <c r="CG10" s="73">
        <f>'Соц.ком.к 6г ч1. Н.г.'!R35</f>
        <v>0</v>
      </c>
      <c r="CH10" s="73">
        <f>'Соц.ком.к 6г ч1. Н.г.'!S35</f>
        <v>0</v>
      </c>
      <c r="CI10" s="73">
        <f>'Соц.ком.к 6г ч1. Н.г.'!T35</f>
        <v>0</v>
      </c>
      <c r="CJ10" s="73">
        <f>'Соц.ком.к 6г ч1. Н.г.'!U35</f>
        <v>0</v>
      </c>
      <c r="CK10" s="73">
        <f>'Соц.ком. к 6г ч2. Н.г.'!E35</f>
        <v>0</v>
      </c>
      <c r="CL10" s="73">
        <f>'Соц.ком. к 6г ч2. Н.г.'!F35</f>
        <v>0</v>
      </c>
      <c r="CM10" s="73">
        <f>'Соц.ком. к 6г ч2. Н.г.'!G35</f>
        <v>0</v>
      </c>
      <c r="CN10" s="73">
        <f>'Соц.ком. к 6г ч2. Н.г.'!H35</f>
        <v>0</v>
      </c>
      <c r="CO10" s="73">
        <f>'Соц.ком. к 6г ч2. Н.г.'!I35</f>
        <v>0</v>
      </c>
      <c r="CP10" s="73">
        <f>'Соц.ком. к 6г ч2. Н.г.'!J35</f>
        <v>0</v>
      </c>
      <c r="CQ10" s="73">
        <f>'Соц.ком. к 6г ч2. Н.г.'!K35</f>
        <v>0</v>
      </c>
      <c r="CR10" s="73">
        <f>'Соц.ком. к 6г ч2. Н.г.'!L35</f>
        <v>0</v>
      </c>
      <c r="CS10" s="73">
        <f>'Соц.ком. к 6г ч2. Н.г.'!M35</f>
        <v>0</v>
      </c>
      <c r="CT10" s="73">
        <f>'Физ.разв. к 6г ч1. Н.г.'!E36</f>
        <v>0</v>
      </c>
      <c r="CU10" s="73">
        <f>'Физ.разв. к 6г ч1. Н.г.'!F36</f>
        <v>0</v>
      </c>
      <c r="CV10" s="73">
        <f>'Физ.разв. к 6г ч1. Н.г.'!G36</f>
        <v>0</v>
      </c>
      <c r="CW10" s="73">
        <f>'Физ.разв. к 6г ч1. Н.г.'!H36</f>
        <v>0</v>
      </c>
      <c r="CX10" s="73">
        <f>'Физ.разв. к 6г ч1. Н.г.'!I36</f>
        <v>0</v>
      </c>
      <c r="CY10" s="73">
        <f>'Физ.разв. к 6г ч1. Н.г.'!J36</f>
        <v>0</v>
      </c>
      <c r="CZ10" s="73">
        <f>'Физ.разв. к 6г ч1. Н.г.'!K36</f>
        <v>0</v>
      </c>
      <c r="DA10" s="73">
        <f>'Физ.разв. к 6г ч1. Н.г.'!L36</f>
        <v>0</v>
      </c>
      <c r="DB10" s="73">
        <f>'Физ.разв. к 6г ч1. Н.г.'!M36</f>
        <v>0</v>
      </c>
      <c r="DC10" s="73">
        <f>'Физ.разв. к 6г ч1. Н.г.'!N36</f>
        <v>0</v>
      </c>
      <c r="DD10" s="73">
        <f>'Физ.разв. к 6г ч1. Н.г.'!O36</f>
        <v>0</v>
      </c>
      <c r="DE10" s="73">
        <f>'Физ.разв. к 6г ч1. Н.г.'!P36</f>
        <v>0</v>
      </c>
      <c r="DF10" s="73">
        <f>'Физ.разв. к 6г ч1. Н.г.'!Q36</f>
        <v>0</v>
      </c>
      <c r="DG10" s="73">
        <f>'Физ.разв. к 6г ч1. Н.г.'!R36</f>
        <v>0</v>
      </c>
      <c r="DH10" s="73">
        <f>'Физ.разв. к 6г ч1. Н.г.'!S36</f>
        <v>0</v>
      </c>
      <c r="DI10" s="73">
        <f>'Физ.разв. к 6г ч1. Н.г.'!T36</f>
        <v>0</v>
      </c>
      <c r="DJ10" s="73">
        <f>'Физ.разв. к 6г ч1. Н.г.'!U36</f>
        <v>0</v>
      </c>
      <c r="DK10" s="73">
        <f>'Физ.разв. к 6г ч1. Н.г.'!V36</f>
        <v>0</v>
      </c>
      <c r="DL10" s="73">
        <f>'Физ.разв. к 6г ч1. Н.г.'!W36</f>
        <v>0</v>
      </c>
      <c r="DM10" s="73">
        <f>'Физ.разв. к 6г ч1. Н.г.'!X36</f>
        <v>0</v>
      </c>
      <c r="DN10" s="73">
        <f>'Физ.разв. к 6г ч2. Н.г.'!E37</f>
        <v>0</v>
      </c>
      <c r="DO10" s="73">
        <f>'Физ.разв. к 6г ч2. Н.г.'!F37</f>
        <v>0</v>
      </c>
      <c r="DP10" s="73">
        <f>'Физ.разв. к 6г ч2. Н.г.'!G37</f>
        <v>0</v>
      </c>
      <c r="DQ10" s="73">
        <f>'Физ.разв. к 6г ч2. Н.г.'!H37</f>
        <v>0</v>
      </c>
      <c r="DR10" s="73">
        <f>'Физ.разв. к 6г ч2. Н.г.'!I37</f>
        <v>0</v>
      </c>
      <c r="DS10" s="73">
        <f>'Физ.разв. к 6г ч2. Н.г.'!J37</f>
        <v>0</v>
      </c>
      <c r="DT10" s="73">
        <f>'Физ.разв. к 6г ч2. Н.г.'!K37</f>
        <v>0</v>
      </c>
      <c r="DU10" s="73">
        <f>'Физ.разв. к 6г ч2. Н.г.'!L37</f>
        <v>0</v>
      </c>
      <c r="DV10" s="73">
        <f>'Физ.разв. к 6г ч2. Н.г.'!M37</f>
        <v>0</v>
      </c>
      <c r="DW10" s="73">
        <f>'Физ.разв. к 6г ч2. Н.г.'!N37</f>
        <v>0</v>
      </c>
      <c r="DX10" s="73">
        <f>'Физ.разв. к 6г ч2. Н.г.'!O37</f>
        <v>0</v>
      </c>
      <c r="DY10" s="73">
        <f>'Физ.разв. к 6г ч2. Н.г.'!P37</f>
        <v>0</v>
      </c>
      <c r="DZ10" s="73">
        <f>'Физ.разв. к 6г ч2. Н.г.'!Q37</f>
        <v>0</v>
      </c>
      <c r="EA10" s="73">
        <f>'Физ.разв. к 6г ч2. Н.г.'!R37</f>
        <v>0</v>
      </c>
      <c r="EB10" s="73">
        <f>'Физ.разв. к 6г ч2. Н.г.'!S37</f>
        <v>0</v>
      </c>
      <c r="EC10" s="73">
        <f>'Физ.разв. к 6г ч2. Н.г.'!T37</f>
        <v>0</v>
      </c>
      <c r="ED10" s="73">
        <f>'Физ.разв. к 6г ч2. Н.г.'!U37</f>
        <v>0</v>
      </c>
      <c r="EE10" s="73">
        <f>'Физ.разв. к 6г ч2. Н.г.'!V37</f>
        <v>0</v>
      </c>
      <c r="EF10" s="73">
        <f>'Физ.разв. к 6г ч2. Н.г.'!W37</f>
        <v>0</v>
      </c>
      <c r="EG10" s="73">
        <f>'Физ.разв. к 6г ч2. Н.г.'!X37</f>
        <v>0</v>
      </c>
      <c r="EH10" s="73">
        <f>'Физ.разв. к 6г ч2. Н.г.'!Y37</f>
        <v>0</v>
      </c>
    </row>
    <row r="11" spans="1:138">
      <c r="A11" s="12" t="s">
        <v>264</v>
      </c>
      <c r="B11" s="73">
        <f>'Худ.эст.к 6г ч1. К.г. '!E36</f>
        <v>0</v>
      </c>
      <c r="C11" s="73">
        <f>'Худ.эст.к 6г ч1. К.г. '!F36</f>
        <v>0</v>
      </c>
      <c r="D11" s="73">
        <f>'Худ.эст.к 6г ч1. К.г. '!G36</f>
        <v>0</v>
      </c>
      <c r="E11" s="73">
        <f>'Худ.эст.к 6г ч1. К.г. '!H36</f>
        <v>0</v>
      </c>
      <c r="F11" s="73">
        <f>'Худ.эст.к 6г ч1. К.г. '!I36</f>
        <v>0</v>
      </c>
      <c r="G11" s="73">
        <f>'Худ.эст.к 6г ч1. К.г. '!J36</f>
        <v>0</v>
      </c>
      <c r="H11" s="73">
        <f>'Худ.эст.к 6г ч1. К.г. '!K36</f>
        <v>0</v>
      </c>
      <c r="I11" s="73">
        <f>'Худ.эст.к 6г ч1. К.г. '!L36</f>
        <v>0</v>
      </c>
      <c r="J11" s="73">
        <f>'Худ.эст.к 6г ч1. К.г. '!M36</f>
        <v>0</v>
      </c>
      <c r="K11" s="73">
        <f>'Худ.эст.к 6г ч1. К.г. '!N36</f>
        <v>0</v>
      </c>
      <c r="L11" s="73">
        <f>'Худ.эст.к 6г ч1. К.г. '!O36</f>
        <v>0</v>
      </c>
      <c r="M11" s="73">
        <f>'Худ.эст.к 6г ч2. К.г. '!E36</f>
        <v>0</v>
      </c>
      <c r="N11" s="73">
        <f>'Худ.эст.к 6г ч2. К.г. '!F36</f>
        <v>0</v>
      </c>
      <c r="O11" s="73">
        <f>'Худ.эст.к 6г ч2. К.г. '!G36</f>
        <v>0</v>
      </c>
      <c r="P11" s="73">
        <f>'Худ.эст.к 6г ч2. К.г. '!H36</f>
        <v>0</v>
      </c>
      <c r="Q11" s="73">
        <f>'Худ.эст.к 6г ч2. К.г. '!I36</f>
        <v>0</v>
      </c>
      <c r="R11" s="73">
        <f>'Худ.эст.к 6г ч2. К.г. '!J36</f>
        <v>0</v>
      </c>
      <c r="S11" s="73">
        <f>'Худ.эст.к 6г ч2. К.г. '!K36</f>
        <v>0</v>
      </c>
      <c r="T11" s="73">
        <f>'Худ.эст.к 6г ч2. К.г. '!L36</f>
        <v>0</v>
      </c>
      <c r="U11" s="73">
        <f>'Худ.эст.к 6г ч2. К.г. '!M36</f>
        <v>0</v>
      </c>
      <c r="V11" s="73">
        <f>'Худ.эст.к 6г ч3. К.г. '!E36</f>
        <v>0</v>
      </c>
      <c r="W11" s="73">
        <f>'Худ.эст.к 6г ч3. К.г. '!F36</f>
        <v>0</v>
      </c>
      <c r="X11" s="73">
        <f>'Худ.эст.к 6г ч3. К.г. '!G36</f>
        <v>0</v>
      </c>
      <c r="Y11" s="73">
        <f>'Худ.эст.к 6г ч3. К.г. '!H36</f>
        <v>0</v>
      </c>
      <c r="Z11" s="73">
        <f>'Худ.эст.к 6г ч3. К.г. '!I36</f>
        <v>0</v>
      </c>
      <c r="AA11" s="73">
        <f>'Худ.эст.к 6г ч3. К.г. '!J36</f>
        <v>0</v>
      </c>
      <c r="AB11" s="73">
        <f>'Худ.эст.к 6г ч3. К.г. '!K36</f>
        <v>0</v>
      </c>
      <c r="AC11" s="73">
        <f>'Худ.эст.к 6г ч3. К.г. '!L36</f>
        <v>0</v>
      </c>
      <c r="AD11" s="73">
        <f>'Реч.разв.к 6г ч1. К.г. '!E35</f>
        <v>0</v>
      </c>
      <c r="AE11" s="73">
        <f>'Реч.разв.к 6г ч1. К.г. '!F35</f>
        <v>0</v>
      </c>
      <c r="AF11" s="73">
        <f>'Реч.разв.к 6г ч1. К.г. '!G35</f>
        <v>0</v>
      </c>
      <c r="AG11" s="73">
        <f>'Реч.разв.к 6г ч1. К.г. '!H35</f>
        <v>0</v>
      </c>
      <c r="AH11" s="73">
        <f>'Реч.разв.к 6г ч1. К.г. '!I35</f>
        <v>0</v>
      </c>
      <c r="AI11" s="73">
        <f>'Реч.разв.к 6г ч1. К.г. '!J35</f>
        <v>0</v>
      </c>
      <c r="AJ11" s="73">
        <f>'Реч.разв.к 6г ч1. К.г. '!K35</f>
        <v>0</v>
      </c>
      <c r="AK11" s="73">
        <f>'Реч.разв.к 6г ч1. К.г. '!L35</f>
        <v>0</v>
      </c>
      <c r="AL11" s="73">
        <f>'Реч.разв.к 6г ч2. К.г. '!E35</f>
        <v>0</v>
      </c>
      <c r="AM11" s="73">
        <f>'Реч.разв.к 6г ч2. К.г. '!F35</f>
        <v>0</v>
      </c>
      <c r="AN11" s="73">
        <f>'Реч.разв.к 6г ч2. К.г. '!G35</f>
        <v>0</v>
      </c>
      <c r="AO11" s="73">
        <f>'Реч.разв.к 6г ч2. К.г. '!H35</f>
        <v>0</v>
      </c>
      <c r="AP11" s="73">
        <f>'Реч.разв.к 6г ч2. К.г. '!I35</f>
        <v>0</v>
      </c>
      <c r="AQ11" s="73">
        <f>'Реч.разв.к 6г ч2. К.г. '!J35</f>
        <v>0</v>
      </c>
      <c r="AR11" s="73">
        <f>'Реч.разв.к 6г ч2. К.г. '!K35</f>
        <v>0</v>
      </c>
      <c r="AS11" s="73">
        <f>'Реч.разв.к 6г ч2. К.г. '!L35</f>
        <v>0</v>
      </c>
      <c r="AT11" s="73">
        <f>'Реч.разв.к 6г ч2. К.г. '!M35</f>
        <v>0</v>
      </c>
      <c r="AU11" s="73">
        <f>'Реч.разв.к 6г ч2. К.г. '!N35</f>
        <v>0</v>
      </c>
      <c r="AV11" s="73">
        <f>'Реч.разв.к 6г ч2. К.г. '!O35</f>
        <v>0</v>
      </c>
      <c r="AW11" s="73">
        <f>'Реч.разв.к 6г ч2. К.г. '!P35</f>
        <v>0</v>
      </c>
      <c r="AX11" s="73">
        <f>'Реч.разв.к 6г ч2. К.г. '!Q35</f>
        <v>0</v>
      </c>
      <c r="AY11" s="73">
        <f>'Позн.разв. к 6г ч1. К.г. '!E36</f>
        <v>0</v>
      </c>
      <c r="AZ11" s="73">
        <f>'Позн.разв. к 6г ч1. К.г. '!F36</f>
        <v>0</v>
      </c>
      <c r="BA11" s="73">
        <f>'Позн.разв. к 6г ч1. К.г. '!G36</f>
        <v>0</v>
      </c>
      <c r="BB11" s="73">
        <f>'Позн.разв. к 6г ч1. К.г. '!H36</f>
        <v>0</v>
      </c>
      <c r="BC11" s="73">
        <f>'Позн.разв. к 6г ч1. К.г. '!I36</f>
        <v>0</v>
      </c>
      <c r="BD11" s="73">
        <f>'Позн.разв. к 6г ч1. К.г. '!J36</f>
        <v>0</v>
      </c>
      <c r="BE11" s="73">
        <f>'Позн.разв. к 6г ч1. К.г. '!K36</f>
        <v>0</v>
      </c>
      <c r="BF11" s="73">
        <f>'Позн.разв. к 6г ч1. К.г. '!L36</f>
        <v>0</v>
      </c>
      <c r="BG11" s="73">
        <f>'Позн.разв. к 6г ч1. К.г. '!M36</f>
        <v>0</v>
      </c>
      <c r="BH11" s="73">
        <f>'Позн.разв. к 6г ч1. К.г. '!N36</f>
        <v>0</v>
      </c>
      <c r="BI11" s="73">
        <f>'Позн.разв. к 6г ч1. К.г. '!O36</f>
        <v>0</v>
      </c>
      <c r="BJ11" s="73">
        <f>'Позн.разв. к 6г ч1. К.г. '!P36</f>
        <v>0</v>
      </c>
      <c r="BK11" s="73">
        <f>'Позн.разв. к 6г ч1. К.г. '!Q36</f>
        <v>0</v>
      </c>
      <c r="BL11" s="73">
        <f>'Позн.разв. к 6г ч1. К.г. '!R36</f>
        <v>0</v>
      </c>
      <c r="BM11" s="73">
        <f>'Позн.разв. к 6г ч1. К.г. '!S36</f>
        <v>0</v>
      </c>
      <c r="BN11" s="73">
        <f>'Позн.разв. к 6г ч2. К.г. '!E36</f>
        <v>0</v>
      </c>
      <c r="BO11" s="73">
        <f>'Позн.разв. к 6г ч2. К.г. '!F36</f>
        <v>0</v>
      </c>
      <c r="BP11" s="73">
        <f>'Позн.разв. к 6г ч2. К.г. '!G36</f>
        <v>0</v>
      </c>
      <c r="BQ11" s="73">
        <f>'Позн.разв. к 6г ч2. К.г. '!H36</f>
        <v>0</v>
      </c>
      <c r="BR11" s="73">
        <f>'Позн.разв. к 6г ч2. К.г. '!I36</f>
        <v>0</v>
      </c>
      <c r="BS11" s="73">
        <f>'Позн.разв. к 6г ч2. К.г. '!J36</f>
        <v>0</v>
      </c>
      <c r="BT11" s="73">
        <f>'Соц.ком.к 6г ч1. К.г. '!$E$35</f>
        <v>0</v>
      </c>
      <c r="BU11" s="73">
        <f>'Соц.ком.к 6г ч1. К.г. '!$E$35</f>
        <v>0</v>
      </c>
      <c r="BV11" s="73">
        <f>'Соц.ком.к 6г ч1. К.г. '!$E$35</f>
        <v>0</v>
      </c>
      <c r="BW11" s="73">
        <f>'Соц.ком.к 6г ч1. К.г. '!$E$35</f>
        <v>0</v>
      </c>
      <c r="BX11" s="73">
        <f>'Соц.ком.к 6г ч1. К.г. '!$E$35</f>
        <v>0</v>
      </c>
      <c r="BY11" s="73">
        <f>'Соц.ком.к 6г ч1. К.г. '!$E$35</f>
        <v>0</v>
      </c>
      <c r="BZ11" s="73">
        <f>'Соц.ком.к 6г ч1. К.г. '!$E$35</f>
        <v>0</v>
      </c>
      <c r="CA11" s="73">
        <f>'Соц.ком.к 6г ч1. К.г. '!$E$35</f>
        <v>0</v>
      </c>
      <c r="CB11" s="73">
        <f>'Соц.ком.к 6г ч1. К.г. '!$E$35</f>
        <v>0</v>
      </c>
      <c r="CC11" s="73">
        <f>'Соц.ком.к 6г ч1. К.г. '!$E$35</f>
        <v>0</v>
      </c>
      <c r="CD11" s="73">
        <f>'Соц.ком.к 6г ч1. К.г. '!$E$35</f>
        <v>0</v>
      </c>
      <c r="CE11" s="73">
        <f>'Соц.ком.к 6г ч1. К.г. '!$E$35</f>
        <v>0</v>
      </c>
      <c r="CF11" s="73">
        <f>'Соц.ком.к 6г ч1. К.г. '!$E$35</f>
        <v>0</v>
      </c>
      <c r="CG11" s="73">
        <f>'Соц.ком.к 6г ч1. К.г. '!$E$35</f>
        <v>0</v>
      </c>
      <c r="CH11" s="73">
        <f>'Соц.ком.к 6г ч1. К.г. '!$E$35</f>
        <v>0</v>
      </c>
      <c r="CI11" s="73">
        <f>'Соц.ком.к 6г ч1. К.г. '!$E$35</f>
        <v>0</v>
      </c>
      <c r="CJ11" s="73">
        <f>'Соц.ком.к 6г ч1. К.г. '!$E$35</f>
        <v>0</v>
      </c>
      <c r="CK11" s="73">
        <f>'Соц.ком. к 6г ч2 К.г.'!E35</f>
        <v>0</v>
      </c>
      <c r="CL11" s="73">
        <f>'Соц.ком. к 6г ч2 К.г.'!F35</f>
        <v>0</v>
      </c>
      <c r="CM11" s="73">
        <f>'Соц.ком. к 6г ч2 К.г.'!G35</f>
        <v>0</v>
      </c>
      <c r="CN11" s="73">
        <f>'Соц.ком. к 6г ч2 К.г.'!H35</f>
        <v>0</v>
      </c>
      <c r="CO11" s="73">
        <f>'Соц.ком. к 6г ч2 К.г.'!I35</f>
        <v>0</v>
      </c>
      <c r="CP11" s="73">
        <f>'Соц.ком. к 6г ч2 К.г.'!J35</f>
        <v>0</v>
      </c>
      <c r="CQ11" s="73">
        <f>'Соц.ком. к 6г ч2 К.г.'!K35</f>
        <v>0</v>
      </c>
      <c r="CR11" s="73">
        <f>'Соц.ком. к 6г ч2 К.г.'!L35</f>
        <v>0</v>
      </c>
      <c r="CS11" s="73">
        <f>'Соц.ком. к 6г ч2 К.г.'!M35</f>
        <v>0</v>
      </c>
      <c r="CT11" s="73">
        <f>'Физ.разв. к 6г ч1. К.г. '!E36</f>
        <v>0</v>
      </c>
      <c r="CU11" s="73">
        <f>'Физ.разв. к 6г ч1. К.г. '!F36</f>
        <v>0</v>
      </c>
      <c r="CV11" s="73">
        <f>'Физ.разв. к 6г ч1. К.г. '!G36</f>
        <v>0</v>
      </c>
      <c r="CW11" s="73">
        <f>'Физ.разв. к 6г ч1. К.г. '!H36</f>
        <v>0</v>
      </c>
      <c r="CX11" s="73">
        <f>'Физ.разв. к 6г ч1. К.г. '!I36</f>
        <v>0</v>
      </c>
      <c r="CY11" s="73">
        <f>'Физ.разв. к 6г ч1. К.г. '!J36</f>
        <v>0</v>
      </c>
      <c r="CZ11" s="73">
        <f>'Физ.разв. к 6г ч1. К.г. '!K36</f>
        <v>0</v>
      </c>
      <c r="DA11" s="73">
        <f>'Физ.разв. к 6г ч1. К.г. '!L36</f>
        <v>0</v>
      </c>
      <c r="DB11" s="73">
        <f>'Физ.разв. к 6г ч1. К.г. '!M36</f>
        <v>0</v>
      </c>
      <c r="DC11" s="73">
        <f>'Физ.разв. к 6г ч1. К.г. '!N36</f>
        <v>0</v>
      </c>
      <c r="DD11" s="73">
        <f>'Физ.разв. к 6г ч1. К.г. '!O36</f>
        <v>0</v>
      </c>
      <c r="DE11" s="73">
        <f>'Физ.разв. к 6г ч1. К.г. '!P36</f>
        <v>0</v>
      </c>
      <c r="DF11" s="73">
        <f>'Физ.разв. к 6г ч1. К.г. '!Q36</f>
        <v>0</v>
      </c>
      <c r="DG11" s="73">
        <f>'Физ.разв. к 6г ч1. К.г. '!R36</f>
        <v>0</v>
      </c>
      <c r="DH11" s="73">
        <f>'Физ.разв. к 6г ч1. К.г. '!S36</f>
        <v>0</v>
      </c>
      <c r="DI11" s="73">
        <f>'Физ.разв. к 6г ч1. К.г. '!T36</f>
        <v>0</v>
      </c>
      <c r="DJ11" s="73">
        <f>'Физ.разв. к 6г ч1. К.г. '!U36</f>
        <v>0</v>
      </c>
      <c r="DK11" s="73">
        <f>'Физ.разв. к 6г ч1. К.г. '!V36</f>
        <v>0</v>
      </c>
      <c r="DL11" s="73">
        <f>'Физ.разв. к 6г ч1. К.г. '!W36</f>
        <v>0</v>
      </c>
      <c r="DM11" s="73">
        <f>'Физ.разв. к 6г ч1. К.г. '!X36</f>
        <v>0</v>
      </c>
      <c r="DN11" s="73">
        <f>'Физ.разв. к 6г ч2. К.г. '!E37</f>
        <v>0</v>
      </c>
      <c r="DO11" s="73">
        <f>'Физ.разв. к 6г ч2. К.г. '!F37</f>
        <v>0</v>
      </c>
      <c r="DP11" s="73">
        <f>'Физ.разв. к 6г ч2. К.г. '!G37</f>
        <v>0</v>
      </c>
      <c r="DQ11" s="73">
        <f>'Физ.разв. к 6г ч2. К.г. '!H37</f>
        <v>0</v>
      </c>
      <c r="DR11" s="73">
        <f>'Физ.разв. к 6г ч2. К.г. '!I37</f>
        <v>0</v>
      </c>
      <c r="DS11" s="73">
        <f>'Физ.разв. к 6г ч2. К.г. '!J37</f>
        <v>0</v>
      </c>
      <c r="DT11" s="73">
        <f>'Физ.разв. к 6г ч2. К.г. '!K37</f>
        <v>0</v>
      </c>
      <c r="DU11" s="73">
        <f>'Физ.разв. к 6г ч2. К.г. '!L37</f>
        <v>0</v>
      </c>
      <c r="DV11" s="73">
        <f>'Физ.разв. к 6г ч2. К.г. '!M37</f>
        <v>0</v>
      </c>
      <c r="DW11" s="73">
        <f>'Физ.разв. к 6г ч2. К.г. '!N37</f>
        <v>0</v>
      </c>
      <c r="DX11" s="73">
        <f>'Физ.разв. к 6г ч2. К.г. '!O37</f>
        <v>0</v>
      </c>
      <c r="DY11" s="73">
        <f>'Физ.разв. к 6г ч2. К.г. '!P37</f>
        <v>0</v>
      </c>
      <c r="DZ11" s="73">
        <f>'Физ.разв. к 6г ч2. К.г. '!Q37</f>
        <v>0</v>
      </c>
      <c r="EA11" s="73">
        <f>'Физ.разв. к 6г ч2. К.г. '!R37</f>
        <v>0</v>
      </c>
      <c r="EB11" s="73">
        <f>'Физ.разв. к 6г ч2. К.г. '!S37</f>
        <v>0</v>
      </c>
      <c r="EC11" s="73">
        <f>'Физ.разв. к 6г ч2. К.г. '!T37</f>
        <v>0</v>
      </c>
      <c r="ED11" s="73">
        <f>'Физ.разв. к 6г ч2. К.г. '!U37</f>
        <v>0</v>
      </c>
      <c r="EE11" s="73">
        <f>'Физ.разв. к 6г ч2. К.г. '!V37</f>
        <v>0</v>
      </c>
      <c r="EF11" s="73">
        <f>'Физ.разв. к 6г ч2. К.г. '!W37</f>
        <v>0</v>
      </c>
      <c r="EG11" s="73">
        <f>'Физ.разв. к 6г ч2. К.г. '!X37</f>
        <v>0</v>
      </c>
      <c r="EH11" s="73">
        <f>'Физ.разв. к 6г ч2. К.г. '!Y37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41" priority="1" operator="between">
      <formula>1.8</formula>
      <formula>2</formula>
    </cfRule>
    <cfRule type="cellIs" dxfId="40" priority="2" operator="between">
      <formula>1</formula>
      <formula>1.7</formula>
    </cfRule>
    <cfRule type="cellIs" dxfId="39" priority="3" operator="between">
      <formula>0</formula>
      <formula>0.9</formula>
    </cfRule>
  </conditionalFormatting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4:EH11"/>
  <sheetViews>
    <sheetView topLeftCell="K1" zoomScale="75" zoomScaleNormal="75" workbookViewId="0">
      <selection activeCell="W10" sqref="W10:EH11"/>
    </sheetView>
  </sheetViews>
  <sheetFormatPr defaultRowHeight="14.5"/>
  <cols>
    <col min="1" max="1" width="14.632812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Список!B29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Н.г.'!E37</f>
        <v>0</v>
      </c>
      <c r="C10" s="73">
        <f>'Худ.эст.к 6г ч1. Н.г.'!F37</f>
        <v>0</v>
      </c>
      <c r="D10" s="73">
        <f>'Худ.эст.к 6г ч1. Н.г.'!G37</f>
        <v>0</v>
      </c>
      <c r="E10" s="73">
        <f>'Худ.эст.к 6г ч1. Н.г.'!H37</f>
        <v>0</v>
      </c>
      <c r="F10" s="73">
        <f>'Худ.эст.к 6г ч1. Н.г.'!I37</f>
        <v>0</v>
      </c>
      <c r="G10" s="73">
        <f>'Худ.эст.к 6г ч1. Н.г.'!J37</f>
        <v>0</v>
      </c>
      <c r="H10" s="73">
        <f>'Худ.эст.к 6г ч1. Н.г.'!K37</f>
        <v>0</v>
      </c>
      <c r="I10" s="73">
        <f>'Худ.эст.к 6г ч1. Н.г.'!L37</f>
        <v>0</v>
      </c>
      <c r="J10" s="73">
        <f>'Худ.эст.к 6г ч1. Н.г.'!M37</f>
        <v>0</v>
      </c>
      <c r="K10" s="73">
        <f>'Худ.эст.к 6г ч1. Н.г.'!N37</f>
        <v>0</v>
      </c>
      <c r="L10" s="73">
        <f>'Худ.эст.к 6г ч1. Н.г.'!O37</f>
        <v>0</v>
      </c>
      <c r="M10" s="73">
        <f>'Худ.эст.к 6г ч2. Н.г.'!E37</f>
        <v>0</v>
      </c>
      <c r="N10" s="73">
        <f>'Худ.эст.к 6г ч2. Н.г.'!F37</f>
        <v>0</v>
      </c>
      <c r="O10" s="73">
        <f>'Худ.эст.к 6г ч2. Н.г.'!G37</f>
        <v>0</v>
      </c>
      <c r="P10" s="73">
        <f>'Худ.эст.к 6г ч2. Н.г.'!H37</f>
        <v>0</v>
      </c>
      <c r="Q10" s="73">
        <f>'Худ.эст.к 6г ч2. Н.г.'!I37</f>
        <v>0</v>
      </c>
      <c r="R10" s="73">
        <f>'Худ.эст.к 6г ч2. Н.г.'!J37</f>
        <v>0</v>
      </c>
      <c r="S10" s="73">
        <f>'Худ.эст.к 6г ч2. Н.г.'!K37</f>
        <v>0</v>
      </c>
      <c r="T10" s="73">
        <f>'Худ.эст.к 6г ч2. Н.г.'!L37</f>
        <v>0</v>
      </c>
      <c r="U10" s="73">
        <f>'Худ.эст.к 6г ч2. Н.г.'!M37</f>
        <v>0</v>
      </c>
      <c r="V10" s="73">
        <f>'Худ.эст.к 6г ч3. Н.г.'!E37</f>
        <v>0</v>
      </c>
      <c r="W10" s="73">
        <f>'Худ.эст.к 6г ч3. Н.г.'!F37</f>
        <v>0</v>
      </c>
      <c r="X10" s="73">
        <f>'Худ.эст.к 6г ч3. Н.г.'!G37</f>
        <v>0</v>
      </c>
      <c r="Y10" s="73">
        <f>'Худ.эст.к 6г ч3. Н.г.'!H37</f>
        <v>0</v>
      </c>
      <c r="Z10" s="73">
        <f>'Худ.эст.к 6г ч3. Н.г.'!I37</f>
        <v>0</v>
      </c>
      <c r="AA10" s="73">
        <f>'Худ.эст.к 6г ч3. Н.г.'!J37</f>
        <v>0</v>
      </c>
      <c r="AB10" s="73">
        <f>'Худ.эст.к 6г ч3. Н.г.'!K37</f>
        <v>0</v>
      </c>
      <c r="AC10" s="73">
        <f>'Худ.эст.к 6г ч3. Н.г.'!L37</f>
        <v>0</v>
      </c>
      <c r="AD10" s="73">
        <f>'Реч.разв.к 6г ч1. Н.г.'!E36</f>
        <v>0</v>
      </c>
      <c r="AE10" s="73">
        <f>'Реч.разв.к 6г ч1. Н.г.'!F36</f>
        <v>0</v>
      </c>
      <c r="AF10" s="73">
        <f>'Реч.разв.к 6г ч1. Н.г.'!G36</f>
        <v>0</v>
      </c>
      <c r="AG10" s="73">
        <f>'Реч.разв.к 6г ч1. Н.г.'!H36</f>
        <v>0</v>
      </c>
      <c r="AH10" s="73">
        <f>'Реч.разв.к 6г ч1. Н.г.'!I36</f>
        <v>0</v>
      </c>
      <c r="AI10" s="73">
        <f>'Реч.разв.к 6г ч1. Н.г.'!J36</f>
        <v>0</v>
      </c>
      <c r="AJ10" s="73">
        <f>'Реч.разв.к 6г ч1. Н.г.'!K36</f>
        <v>0</v>
      </c>
      <c r="AK10" s="73">
        <f>'Реч.разв.к 6г ч1. Н.г.'!L36</f>
        <v>0</v>
      </c>
      <c r="AL10" s="73">
        <f>'Реч.разв.к 6г ч2. Н.г.'!E36</f>
        <v>0</v>
      </c>
      <c r="AM10" s="73">
        <f>'Реч.разв.к 6г ч2. Н.г.'!F36</f>
        <v>0</v>
      </c>
      <c r="AN10" s="73">
        <f>'Реч.разв.к 6г ч2. Н.г.'!G36</f>
        <v>0</v>
      </c>
      <c r="AO10" s="73">
        <f>'Реч.разв.к 6г ч2. Н.г.'!H36</f>
        <v>0</v>
      </c>
      <c r="AP10" s="73">
        <f>'Реч.разв.к 6г ч2. Н.г.'!I36</f>
        <v>0</v>
      </c>
      <c r="AQ10" s="73">
        <f>'Реч.разв.к 6г ч2. Н.г.'!J36</f>
        <v>0</v>
      </c>
      <c r="AR10" s="73">
        <f>'Реч.разв.к 6г ч2. Н.г.'!K36</f>
        <v>0</v>
      </c>
      <c r="AS10" s="73">
        <f>'Реч.разв.к 6г ч2. Н.г.'!L36</f>
        <v>0</v>
      </c>
      <c r="AT10" s="73">
        <f>'Реч.разв.к 6г ч2. Н.г.'!M36</f>
        <v>0</v>
      </c>
      <c r="AU10" s="73">
        <f>'Реч.разв.к 6г ч2. Н.г.'!N36</f>
        <v>0</v>
      </c>
      <c r="AV10" s="73">
        <f>'Реч.разв.к 6г ч2. Н.г.'!O36</f>
        <v>0</v>
      </c>
      <c r="AW10" s="73">
        <f>'Реч.разв.к 6г ч2. Н.г.'!P36</f>
        <v>0</v>
      </c>
      <c r="AX10" s="73">
        <f>'Реч.разв.к 6г ч2. Н.г.'!Q36</f>
        <v>0</v>
      </c>
      <c r="AY10" s="73">
        <f>'Позн.разв. к 6г ч1. Н.г.'!E37</f>
        <v>0</v>
      </c>
      <c r="AZ10" s="73">
        <f>'Позн.разв. к 6г ч1. Н.г.'!F37</f>
        <v>0</v>
      </c>
      <c r="BA10" s="73">
        <f>'Позн.разв. к 6г ч1. Н.г.'!G37</f>
        <v>0</v>
      </c>
      <c r="BB10" s="73">
        <f>'Позн.разв. к 6г ч1. Н.г.'!H37</f>
        <v>0</v>
      </c>
      <c r="BC10" s="73">
        <f>'Позн.разв. к 6г ч1. Н.г.'!I37</f>
        <v>0</v>
      </c>
      <c r="BD10" s="73">
        <f>'Позн.разв. к 6г ч1. Н.г.'!J37</f>
        <v>0</v>
      </c>
      <c r="BE10" s="73">
        <f>'Позн.разв. к 6г ч1. Н.г.'!K37</f>
        <v>0</v>
      </c>
      <c r="BF10" s="73">
        <f>'Позн.разв. к 6г ч1. Н.г.'!L37</f>
        <v>0</v>
      </c>
      <c r="BG10" s="73">
        <f>'Позн.разв. к 6г ч1. Н.г.'!M37</f>
        <v>0</v>
      </c>
      <c r="BH10" s="73">
        <f>'Позн.разв. к 6г ч1. Н.г.'!N37</f>
        <v>0</v>
      </c>
      <c r="BI10" s="73">
        <f>'Позн.разв. к 6г ч1. Н.г.'!O37</f>
        <v>0</v>
      </c>
      <c r="BJ10" s="73">
        <f>'Позн.разв. к 6г ч1. Н.г.'!P37</f>
        <v>0</v>
      </c>
      <c r="BK10" s="73">
        <f>'Позн.разв. к 6г ч1. Н.г.'!Q37</f>
        <v>0</v>
      </c>
      <c r="BL10" s="73">
        <f>'Позн.разв. к 6г ч1. Н.г.'!R37</f>
        <v>0</v>
      </c>
      <c r="BM10" s="73">
        <f>'Позн.разв. к 6г ч1. Н.г.'!S37</f>
        <v>0</v>
      </c>
      <c r="BN10" s="73">
        <f>'Позн.разв. к 6г ч2. Н.г.'!E37</f>
        <v>0</v>
      </c>
      <c r="BO10" s="73">
        <f>'Позн.разв. к 6г ч2. Н.г.'!F37</f>
        <v>0</v>
      </c>
      <c r="BP10" s="73">
        <f>'Позн.разв. к 6г ч2. Н.г.'!G37</f>
        <v>0</v>
      </c>
      <c r="BQ10" s="73">
        <f>'Позн.разв. к 6г ч2. Н.г.'!H37</f>
        <v>0</v>
      </c>
      <c r="BR10" s="73">
        <f>'Позн.разв. к 6г ч2. Н.г.'!I37</f>
        <v>0</v>
      </c>
      <c r="BS10" s="73">
        <f>'Позн.разв. к 6г ч2. Н.г.'!J37</f>
        <v>0</v>
      </c>
      <c r="BT10" s="73">
        <f>'Соц.ком.к 6г ч1. Н.г.'!E36</f>
        <v>0</v>
      </c>
      <c r="BU10" s="73">
        <f>'Соц.ком.к 6г ч1. Н.г.'!F36</f>
        <v>0</v>
      </c>
      <c r="BV10" s="73">
        <f>'Соц.ком.к 6г ч1. Н.г.'!G36</f>
        <v>0</v>
      </c>
      <c r="BW10" s="73">
        <f>'Соц.ком.к 6г ч1. Н.г.'!H36</f>
        <v>0</v>
      </c>
      <c r="BX10" s="73">
        <f>'Соц.ком.к 6г ч1. Н.г.'!I36</f>
        <v>0</v>
      </c>
      <c r="BY10" s="73">
        <f>'Соц.ком.к 6г ч1. Н.г.'!J36</f>
        <v>0</v>
      </c>
      <c r="BZ10" s="73">
        <f>'Соц.ком.к 6г ч1. Н.г.'!K36</f>
        <v>0</v>
      </c>
      <c r="CA10" s="73">
        <f>'Соц.ком.к 6г ч1. Н.г.'!L36</f>
        <v>0</v>
      </c>
      <c r="CB10" s="73">
        <f>'Соц.ком.к 6г ч1. Н.г.'!M36</f>
        <v>0</v>
      </c>
      <c r="CC10" s="73">
        <f>'Соц.ком.к 6г ч1. Н.г.'!N36</f>
        <v>0</v>
      </c>
      <c r="CD10" s="73">
        <f>'Соц.ком.к 6г ч1. Н.г.'!O36</f>
        <v>0</v>
      </c>
      <c r="CE10" s="73">
        <f>'Соц.ком.к 6г ч1. Н.г.'!P36</f>
        <v>0</v>
      </c>
      <c r="CF10" s="73">
        <f>'Соц.ком.к 6г ч1. Н.г.'!Q36</f>
        <v>0</v>
      </c>
      <c r="CG10" s="73">
        <f>'Соц.ком.к 6г ч1. Н.г.'!R36</f>
        <v>0</v>
      </c>
      <c r="CH10" s="73">
        <f>'Соц.ком.к 6г ч1. Н.г.'!S36</f>
        <v>0</v>
      </c>
      <c r="CI10" s="73">
        <f>'Соц.ком.к 6г ч1. Н.г.'!T36</f>
        <v>0</v>
      </c>
      <c r="CJ10" s="73">
        <f>'Соц.ком.к 6г ч1. Н.г.'!U36</f>
        <v>0</v>
      </c>
      <c r="CK10" s="73">
        <f>'Соц.ком. к 6г ч2. Н.г.'!E36</f>
        <v>0</v>
      </c>
      <c r="CL10" s="73">
        <f>'Соц.ком. к 6г ч2. Н.г.'!F36</f>
        <v>0</v>
      </c>
      <c r="CM10" s="73">
        <f>'Соц.ком. к 6г ч2. Н.г.'!G36</f>
        <v>0</v>
      </c>
      <c r="CN10" s="73">
        <f>'Соц.ком. к 6г ч2. Н.г.'!H36</f>
        <v>0</v>
      </c>
      <c r="CO10" s="73">
        <f>'Соц.ком. к 6г ч2. Н.г.'!I36</f>
        <v>0</v>
      </c>
      <c r="CP10" s="73">
        <f>'Соц.ком. к 6г ч2. Н.г.'!J36</f>
        <v>0</v>
      </c>
      <c r="CQ10" s="73">
        <f>'Соц.ком. к 6г ч2. Н.г.'!K36</f>
        <v>0</v>
      </c>
      <c r="CR10" s="73">
        <f>'Соц.ком. к 6г ч2. Н.г.'!L36</f>
        <v>0</v>
      </c>
      <c r="CS10" s="73">
        <f>'Соц.ком. к 6г ч2. Н.г.'!M36</f>
        <v>0</v>
      </c>
      <c r="CT10" s="73">
        <f>'Физ.разв. к 6г ч1. Н.г.'!E37</f>
        <v>0</v>
      </c>
      <c r="CU10" s="73">
        <f>'Физ.разв. к 6г ч1. Н.г.'!F37</f>
        <v>0</v>
      </c>
      <c r="CV10" s="73">
        <f>'Физ.разв. к 6г ч1. Н.г.'!G37</f>
        <v>0</v>
      </c>
      <c r="CW10" s="73">
        <f>'Физ.разв. к 6г ч1. Н.г.'!H37</f>
        <v>0</v>
      </c>
      <c r="CX10" s="73">
        <f>'Физ.разв. к 6г ч1. Н.г.'!I37</f>
        <v>0</v>
      </c>
      <c r="CY10" s="73">
        <f>'Физ.разв. к 6г ч1. Н.г.'!J37</f>
        <v>0</v>
      </c>
      <c r="CZ10" s="73">
        <f>'Физ.разв. к 6г ч1. Н.г.'!K37</f>
        <v>0</v>
      </c>
      <c r="DA10" s="73">
        <f>'Физ.разв. к 6г ч1. Н.г.'!L37</f>
        <v>0</v>
      </c>
      <c r="DB10" s="73">
        <f>'Физ.разв. к 6г ч1. Н.г.'!M37</f>
        <v>0</v>
      </c>
      <c r="DC10" s="73">
        <f>'Физ.разв. к 6г ч1. Н.г.'!N37</f>
        <v>0</v>
      </c>
      <c r="DD10" s="73">
        <f>'Физ.разв. к 6г ч1. Н.г.'!O37</f>
        <v>0</v>
      </c>
      <c r="DE10" s="73">
        <f>'Физ.разв. к 6г ч1. Н.г.'!P37</f>
        <v>0</v>
      </c>
      <c r="DF10" s="73">
        <f>'Физ.разв. к 6г ч1. Н.г.'!Q37</f>
        <v>0</v>
      </c>
      <c r="DG10" s="73">
        <f>'Физ.разв. к 6г ч1. Н.г.'!R37</f>
        <v>0</v>
      </c>
      <c r="DH10" s="73">
        <f>'Физ.разв. к 6г ч1. Н.г.'!S37</f>
        <v>0</v>
      </c>
      <c r="DI10" s="73">
        <f>'Физ.разв. к 6г ч1. Н.г.'!T37</f>
        <v>0</v>
      </c>
      <c r="DJ10" s="73">
        <f>'Физ.разв. к 6г ч1. Н.г.'!U37</f>
        <v>0</v>
      </c>
      <c r="DK10" s="73">
        <f>'Физ.разв. к 6г ч1. Н.г.'!V37</f>
        <v>0</v>
      </c>
      <c r="DL10" s="73">
        <f>'Физ.разв. к 6г ч1. Н.г.'!W37</f>
        <v>0</v>
      </c>
      <c r="DM10" s="73">
        <f>'Физ.разв. к 6г ч1. Н.г.'!X37</f>
        <v>0</v>
      </c>
      <c r="DN10" s="73">
        <f>'Физ.разв. к 6г ч2. Н.г.'!E38</f>
        <v>0</v>
      </c>
      <c r="DO10" s="73">
        <f>'Физ.разв. к 6г ч2. Н.г.'!F38</f>
        <v>0</v>
      </c>
      <c r="DP10" s="73">
        <f>'Физ.разв. к 6г ч2. Н.г.'!G38</f>
        <v>0</v>
      </c>
      <c r="DQ10" s="73">
        <f>'Физ.разв. к 6г ч2. Н.г.'!H38</f>
        <v>0</v>
      </c>
      <c r="DR10" s="73">
        <f>'Физ.разв. к 6г ч2. Н.г.'!I38</f>
        <v>0</v>
      </c>
      <c r="DS10" s="73">
        <f>'Физ.разв. к 6г ч2. Н.г.'!J38</f>
        <v>0</v>
      </c>
      <c r="DT10" s="73">
        <f>'Физ.разв. к 6г ч2. Н.г.'!K38</f>
        <v>0</v>
      </c>
      <c r="DU10" s="73">
        <f>'Физ.разв. к 6г ч2. Н.г.'!L38</f>
        <v>0</v>
      </c>
      <c r="DV10" s="73">
        <f>'Физ.разв. к 6г ч2. Н.г.'!M38</f>
        <v>0</v>
      </c>
      <c r="DW10" s="73">
        <f>'Физ.разв. к 6г ч2. Н.г.'!N38</f>
        <v>0</v>
      </c>
      <c r="DX10" s="73">
        <f>'Физ.разв. к 6г ч2. Н.г.'!O38</f>
        <v>0</v>
      </c>
      <c r="DY10" s="73">
        <f>'Физ.разв. к 6г ч2. Н.г.'!P38</f>
        <v>0</v>
      </c>
      <c r="DZ10" s="73">
        <f>'Физ.разв. к 6г ч2. Н.г.'!Q38</f>
        <v>0</v>
      </c>
      <c r="EA10" s="73">
        <f>'Физ.разв. к 6г ч2. Н.г.'!R38</f>
        <v>0</v>
      </c>
      <c r="EB10" s="73">
        <f>'Физ.разв. к 6г ч2. Н.г.'!S38</f>
        <v>0</v>
      </c>
      <c r="EC10" s="73">
        <f>'Физ.разв. к 6г ч2. Н.г.'!T38</f>
        <v>0</v>
      </c>
      <c r="ED10" s="73">
        <f>'Физ.разв. к 6г ч2. Н.г.'!U38</f>
        <v>0</v>
      </c>
      <c r="EE10" s="73">
        <f>'Физ.разв. к 6г ч2. Н.г.'!V38</f>
        <v>0</v>
      </c>
      <c r="EF10" s="73">
        <f>'Физ.разв. к 6г ч2. Н.г.'!W38</f>
        <v>0</v>
      </c>
      <c r="EG10" s="73">
        <f>'Физ.разв. к 6г ч2. Н.г.'!X38</f>
        <v>0</v>
      </c>
      <c r="EH10" s="73">
        <f>'Физ.разв. к 6г ч2. Н.г.'!Y38</f>
        <v>0</v>
      </c>
    </row>
    <row r="11" spans="1:138">
      <c r="A11" s="12" t="s">
        <v>264</v>
      </c>
      <c r="B11" s="73">
        <f>'Худ.эст.к 6г ч1. К.г. '!E37</f>
        <v>0</v>
      </c>
      <c r="C11" s="73">
        <f>'Худ.эст.к 6г ч1. К.г. '!F37</f>
        <v>0</v>
      </c>
      <c r="D11" s="73">
        <f>'Худ.эст.к 6г ч1. К.г. '!G37</f>
        <v>0</v>
      </c>
      <c r="E11" s="73">
        <f>'Худ.эст.к 6г ч1. К.г. '!H37</f>
        <v>0</v>
      </c>
      <c r="F11" s="73">
        <f>'Худ.эст.к 6г ч1. К.г. '!I37</f>
        <v>0</v>
      </c>
      <c r="G11" s="73">
        <f>'Худ.эст.к 6г ч1. К.г. '!J37</f>
        <v>0</v>
      </c>
      <c r="H11" s="73">
        <f>'Худ.эст.к 6г ч1. К.г. '!K37</f>
        <v>0</v>
      </c>
      <c r="I11" s="73">
        <f>'Худ.эст.к 6г ч1. К.г. '!L37</f>
        <v>0</v>
      </c>
      <c r="J11" s="73">
        <f>'Худ.эст.к 6г ч1. К.г. '!M37</f>
        <v>0</v>
      </c>
      <c r="K11" s="73">
        <f>'Худ.эст.к 6г ч1. К.г. '!N37</f>
        <v>0</v>
      </c>
      <c r="L11" s="73">
        <f>'Худ.эст.к 6г ч1. К.г. '!O37</f>
        <v>0</v>
      </c>
      <c r="M11" s="73">
        <f>'Худ.эст.к 6г ч2. К.г. '!E37</f>
        <v>0</v>
      </c>
      <c r="N11" s="73">
        <f>'Худ.эст.к 6г ч2. К.г. '!F37</f>
        <v>0</v>
      </c>
      <c r="O11" s="73">
        <f>'Худ.эст.к 6г ч2. К.г. '!G37</f>
        <v>0</v>
      </c>
      <c r="P11" s="73">
        <f>'Худ.эст.к 6г ч2. К.г. '!H37</f>
        <v>0</v>
      </c>
      <c r="Q11" s="73">
        <f>'Худ.эст.к 6г ч2. К.г. '!I37</f>
        <v>0</v>
      </c>
      <c r="R11" s="73">
        <f>'Худ.эст.к 6г ч2. К.г. '!J37</f>
        <v>0</v>
      </c>
      <c r="S11" s="73">
        <f>'Худ.эст.к 6г ч2. К.г. '!K37</f>
        <v>0</v>
      </c>
      <c r="T11" s="73">
        <f>'Худ.эст.к 6г ч2. К.г. '!L37</f>
        <v>0</v>
      </c>
      <c r="U11" s="73">
        <f>'Худ.эст.к 6г ч2. К.г. '!M37</f>
        <v>0</v>
      </c>
      <c r="V11" s="73">
        <f>'Худ.эст.к 6г ч3. К.г. '!E37</f>
        <v>0</v>
      </c>
      <c r="W11" s="73">
        <f>'Худ.эст.к 6г ч3. К.г. '!F37</f>
        <v>0</v>
      </c>
      <c r="X11" s="73">
        <f>'Худ.эст.к 6г ч3. К.г. '!G37</f>
        <v>0</v>
      </c>
      <c r="Y11" s="73">
        <f>'Худ.эст.к 6г ч3. К.г. '!H37</f>
        <v>0</v>
      </c>
      <c r="Z11" s="73">
        <f>'Худ.эст.к 6г ч3. К.г. '!I37</f>
        <v>0</v>
      </c>
      <c r="AA11" s="73">
        <f>'Худ.эст.к 6г ч3. К.г. '!J37</f>
        <v>0</v>
      </c>
      <c r="AB11" s="73">
        <f>'Худ.эст.к 6г ч3. К.г. '!K37</f>
        <v>0</v>
      </c>
      <c r="AC11" s="73">
        <f>'Худ.эст.к 6г ч3. К.г. '!L37</f>
        <v>0</v>
      </c>
      <c r="AD11" s="73">
        <f>'Реч.разв.к 6г ч1. К.г. '!E36</f>
        <v>0</v>
      </c>
      <c r="AE11" s="73">
        <f>'Реч.разв.к 6г ч1. К.г. '!F36</f>
        <v>0</v>
      </c>
      <c r="AF11" s="73">
        <f>'Реч.разв.к 6г ч1. К.г. '!G36</f>
        <v>0</v>
      </c>
      <c r="AG11" s="73">
        <f>'Реч.разв.к 6г ч1. К.г. '!H36</f>
        <v>0</v>
      </c>
      <c r="AH11" s="73">
        <f>'Реч.разв.к 6г ч1. К.г. '!I36</f>
        <v>0</v>
      </c>
      <c r="AI11" s="73">
        <f>'Реч.разв.к 6г ч1. К.г. '!J36</f>
        <v>0</v>
      </c>
      <c r="AJ11" s="73">
        <f>'Реч.разв.к 6г ч1. К.г. '!K36</f>
        <v>0</v>
      </c>
      <c r="AK11" s="73">
        <f>'Реч.разв.к 6г ч1. К.г. '!L36</f>
        <v>0</v>
      </c>
      <c r="AL11" s="73">
        <f>'Реч.разв.к 6г ч2. К.г. '!E36</f>
        <v>0</v>
      </c>
      <c r="AM11" s="73">
        <f>'Реч.разв.к 6г ч2. К.г. '!F36</f>
        <v>0</v>
      </c>
      <c r="AN11" s="73">
        <f>'Реч.разв.к 6г ч2. К.г. '!G36</f>
        <v>0</v>
      </c>
      <c r="AO11" s="73">
        <f>'Реч.разв.к 6г ч2. К.г. '!H36</f>
        <v>0</v>
      </c>
      <c r="AP11" s="73">
        <f>'Реч.разв.к 6г ч2. К.г. '!I36</f>
        <v>0</v>
      </c>
      <c r="AQ11" s="73">
        <f>'Реч.разв.к 6г ч2. К.г. '!J36</f>
        <v>0</v>
      </c>
      <c r="AR11" s="73">
        <f>'Реч.разв.к 6г ч2. К.г. '!K36</f>
        <v>0</v>
      </c>
      <c r="AS11" s="73">
        <f>'Реч.разв.к 6г ч2. К.г. '!L36</f>
        <v>0</v>
      </c>
      <c r="AT11" s="73">
        <f>'Реч.разв.к 6г ч2. К.г. '!M36</f>
        <v>0</v>
      </c>
      <c r="AU11" s="73">
        <f>'Реч.разв.к 6г ч2. К.г. '!N36</f>
        <v>0</v>
      </c>
      <c r="AV11" s="73">
        <f>'Реч.разв.к 6г ч2. К.г. '!O36</f>
        <v>0</v>
      </c>
      <c r="AW11" s="73">
        <f>'Реч.разв.к 6г ч2. К.г. '!P36</f>
        <v>0</v>
      </c>
      <c r="AX11" s="73">
        <f>'Реч.разв.к 6г ч2. К.г. '!Q36</f>
        <v>0</v>
      </c>
      <c r="AY11" s="73">
        <f>'Позн.разв. к 6г ч1. К.г. '!E37</f>
        <v>0</v>
      </c>
      <c r="AZ11" s="73">
        <f>'Позн.разв. к 6г ч1. К.г. '!F37</f>
        <v>0</v>
      </c>
      <c r="BA11" s="73">
        <f>'Позн.разв. к 6г ч1. К.г. '!G37</f>
        <v>0</v>
      </c>
      <c r="BB11" s="73">
        <f>'Позн.разв. к 6г ч1. К.г. '!H37</f>
        <v>0</v>
      </c>
      <c r="BC11" s="73">
        <f>'Позн.разв. к 6г ч1. К.г. '!I37</f>
        <v>0</v>
      </c>
      <c r="BD11" s="73">
        <f>'Позн.разв. к 6г ч1. К.г. '!J37</f>
        <v>0</v>
      </c>
      <c r="BE11" s="73">
        <f>'Позн.разв. к 6г ч1. К.г. '!K37</f>
        <v>0</v>
      </c>
      <c r="BF11" s="73">
        <f>'Позн.разв. к 6г ч1. К.г. '!L37</f>
        <v>0</v>
      </c>
      <c r="BG11" s="73">
        <f>'Позн.разв. к 6г ч1. К.г. '!M37</f>
        <v>0</v>
      </c>
      <c r="BH11" s="73">
        <f>'Позн.разв. к 6г ч1. К.г. '!N37</f>
        <v>0</v>
      </c>
      <c r="BI11" s="73">
        <f>'Позн.разв. к 6г ч1. К.г. '!O37</f>
        <v>0</v>
      </c>
      <c r="BJ11" s="73">
        <f>'Позн.разв. к 6г ч1. К.г. '!P37</f>
        <v>0</v>
      </c>
      <c r="BK11" s="73">
        <f>'Позн.разв. к 6г ч1. К.г. '!Q37</f>
        <v>0</v>
      </c>
      <c r="BL11" s="73">
        <f>'Позн.разв. к 6г ч1. К.г. '!R37</f>
        <v>0</v>
      </c>
      <c r="BM11" s="73">
        <f>'Позн.разв. к 6г ч1. К.г. '!S37</f>
        <v>0</v>
      </c>
      <c r="BN11" s="73">
        <f>'Позн.разв. к 6г ч2. К.г. '!E37</f>
        <v>0</v>
      </c>
      <c r="BO11" s="73">
        <f>'Позн.разв. к 6г ч2. К.г. '!F37</f>
        <v>0</v>
      </c>
      <c r="BP11" s="73">
        <f>'Позн.разв. к 6г ч2. К.г. '!G37</f>
        <v>0</v>
      </c>
      <c r="BQ11" s="73">
        <f>'Позн.разв. к 6г ч2. К.г. '!H37</f>
        <v>0</v>
      </c>
      <c r="BR11" s="73">
        <f>'Позн.разв. к 6г ч2. К.г. '!I37</f>
        <v>0</v>
      </c>
      <c r="BS11" s="73">
        <f>'Позн.разв. к 6г ч2. К.г. '!J37</f>
        <v>0</v>
      </c>
      <c r="BT11" s="73">
        <f>'Соц.ком.к 6г ч1. К.г. '!$E$36</f>
        <v>0</v>
      </c>
      <c r="BU11" s="73">
        <f>'Соц.ком.к 6г ч1. К.г. '!$E$36</f>
        <v>0</v>
      </c>
      <c r="BV11" s="73">
        <f>'Соц.ком.к 6г ч1. К.г. '!$E$36</f>
        <v>0</v>
      </c>
      <c r="BW11" s="73">
        <f>'Соц.ком.к 6г ч1. К.г. '!$E$36</f>
        <v>0</v>
      </c>
      <c r="BX11" s="73">
        <f>'Соц.ком.к 6г ч1. К.г. '!$E$36</f>
        <v>0</v>
      </c>
      <c r="BY11" s="73">
        <f>'Соц.ком.к 6г ч1. К.г. '!$E$36</f>
        <v>0</v>
      </c>
      <c r="BZ11" s="73">
        <f>'Соц.ком.к 6г ч1. К.г. '!$E$36</f>
        <v>0</v>
      </c>
      <c r="CA11" s="73">
        <f>'Соц.ком.к 6г ч1. К.г. '!$E$36</f>
        <v>0</v>
      </c>
      <c r="CB11" s="73">
        <f>'Соц.ком.к 6г ч1. К.г. '!$E$36</f>
        <v>0</v>
      </c>
      <c r="CC11" s="73">
        <f>'Соц.ком.к 6г ч1. К.г. '!$E$36</f>
        <v>0</v>
      </c>
      <c r="CD11" s="73">
        <f>'Соц.ком.к 6г ч1. К.г. '!$E$36</f>
        <v>0</v>
      </c>
      <c r="CE11" s="73">
        <f>'Соц.ком.к 6г ч1. К.г. '!$E$36</f>
        <v>0</v>
      </c>
      <c r="CF11" s="73">
        <f>'Соц.ком.к 6г ч1. К.г. '!$E$36</f>
        <v>0</v>
      </c>
      <c r="CG11" s="73">
        <f>'Соц.ком.к 6г ч1. К.г. '!$E$36</f>
        <v>0</v>
      </c>
      <c r="CH11" s="73">
        <f>'Соц.ком.к 6г ч1. К.г. '!$E$36</f>
        <v>0</v>
      </c>
      <c r="CI11" s="73">
        <f>'Соц.ком.к 6г ч1. К.г. '!$E$36</f>
        <v>0</v>
      </c>
      <c r="CJ11" s="73">
        <f>'Соц.ком.к 6г ч1. К.г. '!$E$36</f>
        <v>0</v>
      </c>
      <c r="CK11" s="73">
        <f>'Соц.ком. к 6г ч2 К.г.'!E36</f>
        <v>0</v>
      </c>
      <c r="CL11" s="73">
        <f>'Соц.ком. к 6г ч2 К.г.'!F36</f>
        <v>0</v>
      </c>
      <c r="CM11" s="73">
        <f>'Соц.ком. к 6г ч2 К.г.'!G36</f>
        <v>0</v>
      </c>
      <c r="CN11" s="73">
        <f>'Соц.ком. к 6г ч2 К.г.'!H36</f>
        <v>0</v>
      </c>
      <c r="CO11" s="73">
        <f>'Соц.ком. к 6г ч2 К.г.'!I36</f>
        <v>0</v>
      </c>
      <c r="CP11" s="73">
        <f>'Соц.ком. к 6г ч2 К.г.'!J36</f>
        <v>0</v>
      </c>
      <c r="CQ11" s="73">
        <f>'Соц.ком. к 6г ч2 К.г.'!K36</f>
        <v>0</v>
      </c>
      <c r="CR11" s="73">
        <f>'Соц.ком. к 6г ч2 К.г.'!L36</f>
        <v>0</v>
      </c>
      <c r="CS11" s="73">
        <f>'Соц.ком. к 6г ч2 К.г.'!M36</f>
        <v>0</v>
      </c>
      <c r="CT11" s="73">
        <f>'Физ.разв. к 6г ч1. К.г. '!E37</f>
        <v>0</v>
      </c>
      <c r="CU11" s="73">
        <f>'Физ.разв. к 6г ч1. К.г. '!F37</f>
        <v>0</v>
      </c>
      <c r="CV11" s="73">
        <f>'Физ.разв. к 6г ч1. К.г. '!G37</f>
        <v>0</v>
      </c>
      <c r="CW11" s="73">
        <f>'Физ.разв. к 6г ч1. К.г. '!H37</f>
        <v>0</v>
      </c>
      <c r="CX11" s="73">
        <f>'Физ.разв. к 6г ч1. К.г. '!I37</f>
        <v>0</v>
      </c>
      <c r="CY11" s="73">
        <f>'Физ.разв. к 6г ч1. К.г. '!J37</f>
        <v>0</v>
      </c>
      <c r="CZ11" s="73">
        <f>'Физ.разв. к 6г ч1. К.г. '!K37</f>
        <v>0</v>
      </c>
      <c r="DA11" s="73">
        <f>'Физ.разв. к 6г ч1. К.г. '!L37</f>
        <v>0</v>
      </c>
      <c r="DB11" s="73">
        <f>'Физ.разв. к 6г ч1. К.г. '!M37</f>
        <v>0</v>
      </c>
      <c r="DC11" s="73">
        <f>'Физ.разв. к 6г ч1. К.г. '!N37</f>
        <v>0</v>
      </c>
      <c r="DD11" s="73">
        <f>'Физ.разв. к 6г ч1. К.г. '!O37</f>
        <v>0</v>
      </c>
      <c r="DE11" s="73">
        <f>'Физ.разв. к 6г ч1. К.г. '!P37</f>
        <v>0</v>
      </c>
      <c r="DF11" s="73">
        <f>'Физ.разв. к 6г ч1. К.г. '!Q37</f>
        <v>0</v>
      </c>
      <c r="DG11" s="73">
        <f>'Физ.разв. к 6г ч1. К.г. '!R37</f>
        <v>0</v>
      </c>
      <c r="DH11" s="73">
        <f>'Физ.разв. к 6г ч1. К.г. '!S37</f>
        <v>0</v>
      </c>
      <c r="DI11" s="73">
        <f>'Физ.разв. к 6г ч1. К.г. '!T37</f>
        <v>0</v>
      </c>
      <c r="DJ11" s="73">
        <f>'Физ.разв. к 6г ч1. К.г. '!U37</f>
        <v>0</v>
      </c>
      <c r="DK11" s="73">
        <f>'Физ.разв. к 6г ч1. К.г. '!V37</f>
        <v>0</v>
      </c>
      <c r="DL11" s="73">
        <f>'Физ.разв. к 6г ч1. К.г. '!W37</f>
        <v>0</v>
      </c>
      <c r="DM11" s="73">
        <f>'Физ.разв. к 6г ч1. К.г. '!X37</f>
        <v>0</v>
      </c>
      <c r="DN11" s="73">
        <f>'Физ.разв. к 6г ч2. К.г. '!E38</f>
        <v>0</v>
      </c>
      <c r="DO11" s="73">
        <f>'Физ.разв. к 6г ч2. К.г. '!F38</f>
        <v>0</v>
      </c>
      <c r="DP11" s="73">
        <f>'Физ.разв. к 6г ч2. К.г. '!G38</f>
        <v>0</v>
      </c>
      <c r="DQ11" s="73">
        <f>'Физ.разв. к 6г ч2. К.г. '!H38</f>
        <v>0</v>
      </c>
      <c r="DR11" s="73">
        <f>'Физ.разв. к 6г ч2. К.г. '!I38</f>
        <v>0</v>
      </c>
      <c r="DS11" s="73">
        <f>'Физ.разв. к 6г ч2. К.г. '!J38</f>
        <v>0</v>
      </c>
      <c r="DT11" s="73">
        <f>'Физ.разв. к 6г ч2. К.г. '!K38</f>
        <v>0</v>
      </c>
      <c r="DU11" s="73">
        <f>'Физ.разв. к 6г ч2. К.г. '!L38</f>
        <v>0</v>
      </c>
      <c r="DV11" s="73">
        <f>'Физ.разв. к 6г ч2. К.г. '!M38</f>
        <v>0</v>
      </c>
      <c r="DW11" s="73">
        <f>'Физ.разв. к 6г ч2. К.г. '!N38</f>
        <v>0</v>
      </c>
      <c r="DX11" s="73">
        <f>'Физ.разв. к 6г ч2. К.г. '!O38</f>
        <v>0</v>
      </c>
      <c r="DY11" s="73">
        <f>'Физ.разв. к 6г ч2. К.г. '!P38</f>
        <v>0</v>
      </c>
      <c r="DZ11" s="73">
        <f>'Физ.разв. к 6г ч2. К.г. '!Q38</f>
        <v>0</v>
      </c>
      <c r="EA11" s="73">
        <f>'Физ.разв. к 6г ч2. К.г. '!R38</f>
        <v>0</v>
      </c>
      <c r="EB11" s="73">
        <f>'Физ.разв. к 6г ч2. К.г. '!S38</f>
        <v>0</v>
      </c>
      <c r="EC11" s="73">
        <f>'Физ.разв. к 6г ч2. К.г. '!T38</f>
        <v>0</v>
      </c>
      <c r="ED11" s="73">
        <f>'Физ.разв. к 6г ч2. К.г. '!U38</f>
        <v>0</v>
      </c>
      <c r="EE11" s="73">
        <f>'Физ.разв. к 6г ч2. К.г. '!V38</f>
        <v>0</v>
      </c>
      <c r="EF11" s="73">
        <f>'Физ.разв. к 6г ч2. К.г. '!W38</f>
        <v>0</v>
      </c>
      <c r="EG11" s="73">
        <f>'Физ.разв. к 6г ч2. К.г. '!X38</f>
        <v>0</v>
      </c>
      <c r="EH11" s="73">
        <f>'Физ.разв. к 6г ч2. К.г. '!Y38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V11">
    <cfRule type="cellIs" dxfId="35" priority="4" operator="between">
      <formula>1.8</formula>
      <formula>2</formula>
    </cfRule>
    <cfRule type="cellIs" dxfId="34" priority="5" operator="between">
      <formula>1</formula>
      <formula>1.7</formula>
    </cfRule>
    <cfRule type="cellIs" dxfId="33" priority="6" operator="between">
      <formula>0</formula>
      <formula>0.9</formula>
    </cfRule>
  </conditionalFormatting>
  <conditionalFormatting sqref="W10:EH11">
    <cfRule type="cellIs" dxfId="29" priority="1" operator="between">
      <formula>1.8</formula>
      <formula>2</formula>
    </cfRule>
    <cfRule type="cellIs" dxfId="28" priority="2" operator="between">
      <formula>1</formula>
      <formula>1.7</formula>
    </cfRule>
    <cfRule type="cellIs" dxfId="27" priority="3" operator="between">
      <formula>0</formula>
      <formula>0.9</formula>
    </cfRule>
  </conditionalFormatting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4:EH11"/>
  <sheetViews>
    <sheetView zoomScale="70" zoomScaleNormal="70" workbookViewId="0">
      <selection activeCell="B10" sqref="B10:EH11"/>
    </sheetView>
  </sheetViews>
  <sheetFormatPr defaultRowHeight="14.5"/>
  <cols>
    <col min="1" max="1" width="14.45312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Список!B30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Н.г.'!E38</f>
        <v>0</v>
      </c>
      <c r="C10" s="73">
        <f>'Худ.эст.к 6г ч1. Н.г.'!F38</f>
        <v>0</v>
      </c>
      <c r="D10" s="73">
        <f>'Худ.эст.к 6г ч1. Н.г.'!G38</f>
        <v>0</v>
      </c>
      <c r="E10" s="73">
        <f>'Худ.эст.к 6г ч1. Н.г.'!H38</f>
        <v>0</v>
      </c>
      <c r="F10" s="73">
        <f>'Худ.эст.к 6г ч1. Н.г.'!I38</f>
        <v>0</v>
      </c>
      <c r="G10" s="73">
        <f>'Худ.эст.к 6г ч1. Н.г.'!J38</f>
        <v>0</v>
      </c>
      <c r="H10" s="73">
        <f>'Худ.эст.к 6г ч1. Н.г.'!K38</f>
        <v>0</v>
      </c>
      <c r="I10" s="73">
        <f>'Худ.эст.к 6г ч1. Н.г.'!L38</f>
        <v>0</v>
      </c>
      <c r="J10" s="73">
        <f>'Худ.эст.к 6г ч1. Н.г.'!M38</f>
        <v>0</v>
      </c>
      <c r="K10" s="73">
        <f>'Худ.эст.к 6г ч1. Н.г.'!N38</f>
        <v>0</v>
      </c>
      <c r="L10" s="73">
        <f>'Худ.эст.к 6г ч1. Н.г.'!O38</f>
        <v>0</v>
      </c>
      <c r="M10" s="73">
        <f>'Худ.эст.к 6г ч2. Н.г.'!E38</f>
        <v>0</v>
      </c>
      <c r="N10" s="73">
        <f>'Худ.эст.к 6г ч2. Н.г.'!F38</f>
        <v>0</v>
      </c>
      <c r="O10" s="73">
        <f>'Худ.эст.к 6г ч2. Н.г.'!G38</f>
        <v>0</v>
      </c>
      <c r="P10" s="73">
        <f>'Худ.эст.к 6г ч2. Н.г.'!H38</f>
        <v>0</v>
      </c>
      <c r="Q10" s="73">
        <f>'Худ.эст.к 6г ч2. Н.г.'!I38</f>
        <v>0</v>
      </c>
      <c r="R10" s="73">
        <f>'Худ.эст.к 6г ч2. Н.г.'!J38</f>
        <v>0</v>
      </c>
      <c r="S10" s="73">
        <f>'Худ.эст.к 6г ч2. Н.г.'!K38</f>
        <v>0</v>
      </c>
      <c r="T10" s="73">
        <f>'Худ.эст.к 6г ч2. Н.г.'!L38</f>
        <v>0</v>
      </c>
      <c r="U10" s="73">
        <f>'Худ.эст.к 6г ч2. Н.г.'!M38</f>
        <v>0</v>
      </c>
      <c r="V10" s="73">
        <f>'Худ.эст.к 6г ч3. Н.г.'!E38</f>
        <v>0</v>
      </c>
      <c r="W10" s="73">
        <f>'Худ.эст.к 6г ч3. Н.г.'!F38</f>
        <v>0</v>
      </c>
      <c r="X10" s="73">
        <f>'Худ.эст.к 6г ч3. Н.г.'!G38</f>
        <v>0</v>
      </c>
      <c r="Y10" s="73">
        <f>'Худ.эст.к 6г ч3. Н.г.'!H38</f>
        <v>0</v>
      </c>
      <c r="Z10" s="73">
        <f>'Худ.эст.к 6г ч3. Н.г.'!I38</f>
        <v>0</v>
      </c>
      <c r="AA10" s="73">
        <f>'Худ.эст.к 6г ч3. Н.г.'!J38</f>
        <v>0</v>
      </c>
      <c r="AB10" s="73">
        <f>'Худ.эст.к 6г ч3. Н.г.'!K38</f>
        <v>0</v>
      </c>
      <c r="AC10" s="73">
        <f>'Худ.эст.к 6г ч3. Н.г.'!L38</f>
        <v>0</v>
      </c>
      <c r="AD10" s="73">
        <f>'Реч.разв.к 6г ч1. Н.г.'!E37</f>
        <v>0</v>
      </c>
      <c r="AE10" s="73">
        <f>'Реч.разв.к 6г ч1. Н.г.'!F37</f>
        <v>0</v>
      </c>
      <c r="AF10" s="73">
        <f>'Реч.разв.к 6г ч1. Н.г.'!G37</f>
        <v>0</v>
      </c>
      <c r="AG10" s="73">
        <f>'Реч.разв.к 6г ч1. Н.г.'!H37</f>
        <v>0</v>
      </c>
      <c r="AH10" s="73">
        <f>'Реч.разв.к 6г ч1. Н.г.'!I37</f>
        <v>0</v>
      </c>
      <c r="AI10" s="73">
        <f>'Реч.разв.к 6г ч1. Н.г.'!J37</f>
        <v>0</v>
      </c>
      <c r="AJ10" s="73">
        <f>'Реч.разв.к 6г ч1. Н.г.'!K37</f>
        <v>0</v>
      </c>
      <c r="AK10" s="73">
        <f>'Реч.разв.к 6г ч1. Н.г.'!L37</f>
        <v>0</v>
      </c>
      <c r="AL10" s="73">
        <f>'Реч.разв.к 6г ч2. Н.г.'!E37</f>
        <v>0</v>
      </c>
      <c r="AM10" s="73">
        <f>'Реч.разв.к 6г ч2. Н.г.'!F37</f>
        <v>0</v>
      </c>
      <c r="AN10" s="73">
        <f>'Реч.разв.к 6г ч2. Н.г.'!G37</f>
        <v>0</v>
      </c>
      <c r="AO10" s="73">
        <f>'Реч.разв.к 6г ч2. Н.г.'!H37</f>
        <v>0</v>
      </c>
      <c r="AP10" s="73">
        <f>'Реч.разв.к 6г ч2. Н.г.'!I37</f>
        <v>0</v>
      </c>
      <c r="AQ10" s="73">
        <f>'Реч.разв.к 6г ч2. Н.г.'!J37</f>
        <v>0</v>
      </c>
      <c r="AR10" s="73">
        <f>'Реч.разв.к 6г ч2. Н.г.'!K37</f>
        <v>0</v>
      </c>
      <c r="AS10" s="73">
        <f>'Реч.разв.к 6г ч2. Н.г.'!L37</f>
        <v>0</v>
      </c>
      <c r="AT10" s="73">
        <f>'Реч.разв.к 6г ч2. Н.г.'!M37</f>
        <v>0</v>
      </c>
      <c r="AU10" s="73">
        <f>'Реч.разв.к 6г ч2. Н.г.'!N37</f>
        <v>0</v>
      </c>
      <c r="AV10" s="73">
        <f>'Реч.разв.к 6г ч2. Н.г.'!O37</f>
        <v>0</v>
      </c>
      <c r="AW10" s="73">
        <f>'Реч.разв.к 6г ч2. Н.г.'!P37</f>
        <v>0</v>
      </c>
      <c r="AX10" s="73">
        <f>'Реч.разв.к 6г ч2. Н.г.'!Q37</f>
        <v>0</v>
      </c>
      <c r="AY10" s="73">
        <f>'Позн.разв. к 6г ч1. Н.г.'!E38</f>
        <v>0</v>
      </c>
      <c r="AZ10" s="73">
        <f>'Позн.разв. к 6г ч1. Н.г.'!F38</f>
        <v>0</v>
      </c>
      <c r="BA10" s="73">
        <f>'Позн.разв. к 6г ч1. Н.г.'!G38</f>
        <v>0</v>
      </c>
      <c r="BB10" s="73">
        <f>'Позн.разв. к 6г ч1. Н.г.'!H38</f>
        <v>0</v>
      </c>
      <c r="BC10" s="73">
        <f>'Позн.разв. к 6г ч1. Н.г.'!I38</f>
        <v>0</v>
      </c>
      <c r="BD10" s="73">
        <f>'Позн.разв. к 6г ч1. Н.г.'!J38</f>
        <v>0</v>
      </c>
      <c r="BE10" s="73">
        <f>'Позн.разв. к 6г ч1. Н.г.'!K38</f>
        <v>0</v>
      </c>
      <c r="BF10" s="73">
        <f>'Позн.разв. к 6г ч1. Н.г.'!L38</f>
        <v>0</v>
      </c>
      <c r="BG10" s="73">
        <f>'Позн.разв. к 6г ч1. Н.г.'!M38</f>
        <v>0</v>
      </c>
      <c r="BH10" s="73">
        <f>'Позн.разв. к 6г ч1. Н.г.'!N38</f>
        <v>0</v>
      </c>
      <c r="BI10" s="73">
        <f>'Позн.разв. к 6г ч1. Н.г.'!O38</f>
        <v>0</v>
      </c>
      <c r="BJ10" s="73">
        <f>'Позн.разв. к 6г ч1. Н.г.'!P38</f>
        <v>0</v>
      </c>
      <c r="BK10" s="73">
        <f>'Позн.разв. к 6г ч1. Н.г.'!Q38</f>
        <v>0</v>
      </c>
      <c r="BL10" s="73">
        <f>'Позн.разв. к 6г ч1. Н.г.'!R38</f>
        <v>0</v>
      </c>
      <c r="BM10" s="73">
        <f>'Позн.разв. к 6г ч1. Н.г.'!S38</f>
        <v>0</v>
      </c>
      <c r="BN10" s="73">
        <f>'Позн.разв. к 6г ч2. Н.г.'!E38</f>
        <v>0</v>
      </c>
      <c r="BO10" s="73">
        <f>'Позн.разв. к 6г ч2. Н.г.'!F38</f>
        <v>0</v>
      </c>
      <c r="BP10" s="73">
        <f>'Позн.разв. к 6г ч2. Н.г.'!G38</f>
        <v>0</v>
      </c>
      <c r="BQ10" s="73">
        <f>'Позн.разв. к 6г ч2. Н.г.'!H38</f>
        <v>0</v>
      </c>
      <c r="BR10" s="73">
        <f>'Позн.разв. к 6г ч2. Н.г.'!I38</f>
        <v>0</v>
      </c>
      <c r="BS10" s="73">
        <f>'Позн.разв. к 6г ч2. Н.г.'!J38</f>
        <v>0</v>
      </c>
      <c r="BT10" s="73">
        <f>'Соц.ком.к 6г ч1. Н.г.'!E37</f>
        <v>0</v>
      </c>
      <c r="BU10" s="73">
        <f>'Соц.ком.к 6г ч1. Н.г.'!F37</f>
        <v>0</v>
      </c>
      <c r="BV10" s="73">
        <f>'Соц.ком.к 6г ч1. Н.г.'!G37</f>
        <v>0</v>
      </c>
      <c r="BW10" s="73">
        <f>'Соц.ком.к 6г ч1. Н.г.'!H37</f>
        <v>0</v>
      </c>
      <c r="BX10" s="73">
        <f>'Соц.ком.к 6г ч1. Н.г.'!I37</f>
        <v>0</v>
      </c>
      <c r="BY10" s="73">
        <f>'Соц.ком.к 6г ч1. Н.г.'!J37</f>
        <v>0</v>
      </c>
      <c r="BZ10" s="73">
        <f>'Соц.ком.к 6г ч1. Н.г.'!K37</f>
        <v>0</v>
      </c>
      <c r="CA10" s="73">
        <f>'Соц.ком.к 6г ч1. Н.г.'!L37</f>
        <v>0</v>
      </c>
      <c r="CB10" s="73">
        <f>'Соц.ком.к 6г ч1. Н.г.'!M37</f>
        <v>0</v>
      </c>
      <c r="CC10" s="73">
        <f>'Соц.ком.к 6г ч1. Н.г.'!N37</f>
        <v>0</v>
      </c>
      <c r="CD10" s="73">
        <f>'Соц.ком.к 6г ч1. Н.г.'!O37</f>
        <v>0</v>
      </c>
      <c r="CE10" s="73">
        <f>'Соц.ком.к 6г ч1. Н.г.'!P37</f>
        <v>0</v>
      </c>
      <c r="CF10" s="73">
        <f>'Соц.ком.к 6г ч1. Н.г.'!Q37</f>
        <v>0</v>
      </c>
      <c r="CG10" s="73">
        <f>'Соц.ком.к 6г ч1. Н.г.'!R37</f>
        <v>0</v>
      </c>
      <c r="CH10" s="73">
        <f>'Соц.ком.к 6г ч1. Н.г.'!S37</f>
        <v>0</v>
      </c>
      <c r="CI10" s="73">
        <f>'Соц.ком.к 6г ч1. Н.г.'!T37</f>
        <v>0</v>
      </c>
      <c r="CJ10" s="73">
        <f>'Соц.ком.к 6г ч1. Н.г.'!U37</f>
        <v>0</v>
      </c>
      <c r="CK10" s="73">
        <f>'Соц.ком. к 6г ч2. Н.г.'!E37</f>
        <v>0</v>
      </c>
      <c r="CL10" s="73">
        <f>'Соц.ком. к 6г ч2. Н.г.'!F37</f>
        <v>0</v>
      </c>
      <c r="CM10" s="73">
        <f>'Соц.ком. к 6г ч2. Н.г.'!G37</f>
        <v>0</v>
      </c>
      <c r="CN10" s="73">
        <f>'Соц.ком. к 6г ч2. Н.г.'!H37</f>
        <v>0</v>
      </c>
      <c r="CO10" s="73">
        <f>'Соц.ком. к 6г ч2. Н.г.'!I37</f>
        <v>0</v>
      </c>
      <c r="CP10" s="73">
        <f>'Соц.ком. к 6г ч2. Н.г.'!J37</f>
        <v>0</v>
      </c>
      <c r="CQ10" s="73">
        <f>'Соц.ком. к 6г ч2. Н.г.'!K37</f>
        <v>0</v>
      </c>
      <c r="CR10" s="73">
        <f>'Соц.ком. к 6г ч2. Н.г.'!L37</f>
        <v>0</v>
      </c>
      <c r="CS10" s="73">
        <f>'Соц.ком. к 6г ч2. Н.г.'!M37</f>
        <v>0</v>
      </c>
      <c r="CT10" s="73">
        <f>'Физ.разв. к 6г ч1. Н.г.'!E38</f>
        <v>0</v>
      </c>
      <c r="CU10" s="73">
        <f>'Физ.разв. к 6г ч1. Н.г.'!F38</f>
        <v>0</v>
      </c>
      <c r="CV10" s="73">
        <f>'Физ.разв. к 6г ч1. Н.г.'!G38</f>
        <v>0</v>
      </c>
      <c r="CW10" s="73">
        <f>'Физ.разв. к 6г ч1. Н.г.'!H38</f>
        <v>0</v>
      </c>
      <c r="CX10" s="73">
        <f>'Физ.разв. к 6г ч1. Н.г.'!I38</f>
        <v>0</v>
      </c>
      <c r="CY10" s="73">
        <f>'Физ.разв. к 6г ч1. Н.г.'!J38</f>
        <v>0</v>
      </c>
      <c r="CZ10" s="73">
        <f>'Физ.разв. к 6г ч1. Н.г.'!K38</f>
        <v>0</v>
      </c>
      <c r="DA10" s="73">
        <f>'Физ.разв. к 6г ч1. Н.г.'!L38</f>
        <v>0</v>
      </c>
      <c r="DB10" s="73">
        <f>'Физ.разв. к 6г ч1. Н.г.'!M38</f>
        <v>0</v>
      </c>
      <c r="DC10" s="73">
        <f>'Физ.разв. к 6г ч1. Н.г.'!N38</f>
        <v>0</v>
      </c>
      <c r="DD10" s="73">
        <f>'Физ.разв. к 6г ч1. Н.г.'!O38</f>
        <v>0</v>
      </c>
      <c r="DE10" s="73">
        <f>'Физ.разв. к 6г ч1. Н.г.'!P38</f>
        <v>0</v>
      </c>
      <c r="DF10" s="73">
        <f>'Физ.разв. к 6г ч1. Н.г.'!Q38</f>
        <v>0</v>
      </c>
      <c r="DG10" s="73">
        <f>'Физ.разв. к 6г ч1. Н.г.'!R38</f>
        <v>0</v>
      </c>
      <c r="DH10" s="73">
        <f>'Физ.разв. к 6г ч1. Н.г.'!S38</f>
        <v>0</v>
      </c>
      <c r="DI10" s="73">
        <f>'Физ.разв. к 6г ч1. Н.г.'!T38</f>
        <v>0</v>
      </c>
      <c r="DJ10" s="73">
        <f>'Физ.разв. к 6г ч1. Н.г.'!U38</f>
        <v>0</v>
      </c>
      <c r="DK10" s="73">
        <f>'Физ.разв. к 6г ч1. Н.г.'!V38</f>
        <v>0</v>
      </c>
      <c r="DL10" s="73">
        <f>'Физ.разв. к 6г ч1. Н.г.'!W38</f>
        <v>0</v>
      </c>
      <c r="DM10" s="73">
        <f>'Физ.разв. к 6г ч1. Н.г.'!X38</f>
        <v>0</v>
      </c>
      <c r="DN10" s="73">
        <f>'Физ.разв. к 6г ч2. Н.г.'!E39</f>
        <v>0</v>
      </c>
      <c r="DO10" s="73">
        <f>'Физ.разв. к 6г ч2. Н.г.'!F39</f>
        <v>0</v>
      </c>
      <c r="DP10" s="73">
        <f>'Физ.разв. к 6г ч2. Н.г.'!G39</f>
        <v>0</v>
      </c>
      <c r="DQ10" s="73">
        <f>'Физ.разв. к 6г ч2. Н.г.'!H39</f>
        <v>0</v>
      </c>
      <c r="DR10" s="73">
        <f>'Физ.разв. к 6г ч2. Н.г.'!I39</f>
        <v>0</v>
      </c>
      <c r="DS10" s="73">
        <f>'Физ.разв. к 6г ч2. Н.г.'!J39</f>
        <v>0</v>
      </c>
      <c r="DT10" s="73">
        <f>'Физ.разв. к 6г ч2. Н.г.'!K39</f>
        <v>0</v>
      </c>
      <c r="DU10" s="73">
        <f>'Физ.разв. к 6г ч2. Н.г.'!L39</f>
        <v>0</v>
      </c>
      <c r="DV10" s="73">
        <f>'Физ.разв. к 6г ч2. Н.г.'!M39</f>
        <v>0</v>
      </c>
      <c r="DW10" s="73">
        <f>'Физ.разв. к 6г ч2. Н.г.'!N39</f>
        <v>0</v>
      </c>
      <c r="DX10" s="73">
        <f>'Физ.разв. к 6г ч2. Н.г.'!O39</f>
        <v>0</v>
      </c>
      <c r="DY10" s="73">
        <f>'Физ.разв. к 6г ч2. Н.г.'!P39</f>
        <v>0</v>
      </c>
      <c r="DZ10" s="73">
        <f>'Физ.разв. к 6г ч2. Н.г.'!Q39</f>
        <v>0</v>
      </c>
      <c r="EA10" s="73">
        <f>'Физ.разв. к 6г ч2. Н.г.'!R39</f>
        <v>0</v>
      </c>
      <c r="EB10" s="73">
        <f>'Физ.разв. к 6г ч2. Н.г.'!S39</f>
        <v>0</v>
      </c>
      <c r="EC10" s="73">
        <f>'Физ.разв. к 6г ч2. Н.г.'!T39</f>
        <v>0</v>
      </c>
      <c r="ED10" s="73">
        <f>'Физ.разв. к 6г ч2. Н.г.'!U39</f>
        <v>0</v>
      </c>
      <c r="EE10" s="73">
        <f>'Физ.разв. к 6г ч2. Н.г.'!V39</f>
        <v>0</v>
      </c>
      <c r="EF10" s="73">
        <f>'Физ.разв. к 6г ч2. Н.г.'!W39</f>
        <v>0</v>
      </c>
      <c r="EG10" s="73">
        <f>'Физ.разв. к 6г ч2. Н.г.'!X39</f>
        <v>0</v>
      </c>
      <c r="EH10" s="73">
        <f>'Физ.разв. к 6г ч2. Н.г.'!Y39</f>
        <v>0</v>
      </c>
    </row>
    <row r="11" spans="1:138">
      <c r="A11" s="12" t="s">
        <v>264</v>
      </c>
      <c r="B11" s="73">
        <f>'Худ.эст.к 6г ч1. К.г. '!E38</f>
        <v>0</v>
      </c>
      <c r="C11" s="73">
        <f>'Худ.эст.к 6г ч1. К.г. '!F38</f>
        <v>0</v>
      </c>
      <c r="D11" s="73">
        <f>'Худ.эст.к 6г ч1. К.г. '!G38</f>
        <v>0</v>
      </c>
      <c r="E11" s="73">
        <f>'Худ.эст.к 6г ч1. К.г. '!H38</f>
        <v>0</v>
      </c>
      <c r="F11" s="73">
        <f>'Худ.эст.к 6г ч1. К.г. '!I38</f>
        <v>0</v>
      </c>
      <c r="G11" s="73">
        <f>'Худ.эст.к 6г ч1. К.г. '!J38</f>
        <v>0</v>
      </c>
      <c r="H11" s="73">
        <f>'Худ.эст.к 6г ч1. К.г. '!K38</f>
        <v>0</v>
      </c>
      <c r="I11" s="73">
        <f>'Худ.эст.к 6г ч1. К.г. '!L38</f>
        <v>0</v>
      </c>
      <c r="J11" s="73">
        <f>'Худ.эст.к 6г ч1. К.г. '!M38</f>
        <v>0</v>
      </c>
      <c r="K11" s="73">
        <f>'Худ.эст.к 6г ч1. К.г. '!N38</f>
        <v>0</v>
      </c>
      <c r="L11" s="73">
        <f>'Худ.эст.к 6г ч1. К.г. '!O38</f>
        <v>0</v>
      </c>
      <c r="M11" s="73">
        <f>'Худ.эст.к 6г ч2. К.г. '!E38</f>
        <v>0</v>
      </c>
      <c r="N11" s="73">
        <f>'Худ.эст.к 6г ч2. К.г. '!F38</f>
        <v>0</v>
      </c>
      <c r="O11" s="73">
        <f>'Худ.эст.к 6г ч2. К.г. '!G38</f>
        <v>0</v>
      </c>
      <c r="P11" s="73">
        <f>'Худ.эст.к 6г ч2. К.г. '!H38</f>
        <v>0</v>
      </c>
      <c r="Q11" s="73">
        <f>'Худ.эст.к 6г ч2. К.г. '!I38</f>
        <v>0</v>
      </c>
      <c r="R11" s="73">
        <f>'Худ.эст.к 6г ч2. К.г. '!J38</f>
        <v>0</v>
      </c>
      <c r="S11" s="73">
        <f>'Худ.эст.к 6г ч2. К.г. '!K38</f>
        <v>0</v>
      </c>
      <c r="T11" s="73">
        <f>'Худ.эст.к 6г ч2. К.г. '!L38</f>
        <v>0</v>
      </c>
      <c r="U11" s="73">
        <f>'Худ.эст.к 6г ч2. К.г. '!M38</f>
        <v>0</v>
      </c>
      <c r="V11" s="73">
        <f>'Худ.эст.к 6г ч3. К.г. '!E38</f>
        <v>0</v>
      </c>
      <c r="W11" s="73">
        <f>'Худ.эст.к 6г ч3. К.г. '!F38</f>
        <v>0</v>
      </c>
      <c r="X11" s="73">
        <f>'Худ.эст.к 6г ч3. К.г. '!G38</f>
        <v>0</v>
      </c>
      <c r="Y11" s="73">
        <f>'Худ.эст.к 6г ч3. К.г. '!H38</f>
        <v>0</v>
      </c>
      <c r="Z11" s="73">
        <f>'Худ.эст.к 6г ч3. К.г. '!I38</f>
        <v>0</v>
      </c>
      <c r="AA11" s="73">
        <f>'Худ.эст.к 6г ч3. К.г. '!J38</f>
        <v>0</v>
      </c>
      <c r="AB11" s="73">
        <f>'Худ.эст.к 6г ч3. К.г. '!K38</f>
        <v>0</v>
      </c>
      <c r="AC11" s="73">
        <f>'Худ.эст.к 6г ч3. К.г. '!L38</f>
        <v>0</v>
      </c>
      <c r="AD11" s="73">
        <f>'Реч.разв.к 6г ч1. К.г. '!E37</f>
        <v>0</v>
      </c>
      <c r="AE11" s="73">
        <f>'Реч.разв.к 6г ч1. К.г. '!F37</f>
        <v>0</v>
      </c>
      <c r="AF11" s="73">
        <f>'Реч.разв.к 6г ч1. К.г. '!G37</f>
        <v>0</v>
      </c>
      <c r="AG11" s="73">
        <f>'Реч.разв.к 6г ч1. К.г. '!H37</f>
        <v>0</v>
      </c>
      <c r="AH11" s="73">
        <f>'Реч.разв.к 6г ч1. К.г. '!I37</f>
        <v>0</v>
      </c>
      <c r="AI11" s="73">
        <f>'Реч.разв.к 6г ч1. К.г. '!J37</f>
        <v>0</v>
      </c>
      <c r="AJ11" s="73">
        <f>'Реч.разв.к 6г ч1. К.г. '!K37</f>
        <v>0</v>
      </c>
      <c r="AK11" s="73">
        <f>'Реч.разв.к 6г ч1. К.г. '!L37</f>
        <v>0</v>
      </c>
      <c r="AL11" s="73">
        <f>'Реч.разв.к 6г ч2. К.г. '!E37</f>
        <v>0</v>
      </c>
      <c r="AM11" s="73">
        <f>'Реч.разв.к 6г ч2. К.г. '!F37</f>
        <v>0</v>
      </c>
      <c r="AN11" s="73">
        <f>'Реч.разв.к 6г ч2. К.г. '!G37</f>
        <v>0</v>
      </c>
      <c r="AO11" s="73">
        <f>'Реч.разв.к 6г ч2. К.г. '!H37</f>
        <v>0</v>
      </c>
      <c r="AP11" s="73">
        <f>'Реч.разв.к 6г ч2. К.г. '!I37</f>
        <v>0</v>
      </c>
      <c r="AQ11" s="73">
        <f>'Реч.разв.к 6г ч2. К.г. '!J37</f>
        <v>0</v>
      </c>
      <c r="AR11" s="73">
        <f>'Реч.разв.к 6г ч2. К.г. '!K37</f>
        <v>0</v>
      </c>
      <c r="AS11" s="73">
        <f>'Реч.разв.к 6г ч2. К.г. '!L37</f>
        <v>0</v>
      </c>
      <c r="AT11" s="73">
        <f>'Реч.разв.к 6г ч2. К.г. '!M37</f>
        <v>0</v>
      </c>
      <c r="AU11" s="73">
        <f>'Реч.разв.к 6г ч2. К.г. '!N37</f>
        <v>0</v>
      </c>
      <c r="AV11" s="73">
        <f>'Реч.разв.к 6г ч2. К.г. '!O37</f>
        <v>0</v>
      </c>
      <c r="AW11" s="73">
        <f>'Реч.разв.к 6г ч2. К.г. '!P37</f>
        <v>0</v>
      </c>
      <c r="AX11" s="73">
        <f>'Реч.разв.к 6г ч2. К.г. '!Q37</f>
        <v>0</v>
      </c>
      <c r="AY11" s="73">
        <f>'Позн.разв. к 6г ч1. К.г. '!E38</f>
        <v>0</v>
      </c>
      <c r="AZ11" s="73">
        <f>'Позн.разв. к 6г ч1. К.г. '!F38</f>
        <v>0</v>
      </c>
      <c r="BA11" s="73">
        <f>'Позн.разв. к 6г ч1. К.г. '!G38</f>
        <v>0</v>
      </c>
      <c r="BB11" s="73">
        <f>'Позн.разв. к 6г ч1. К.г. '!H38</f>
        <v>0</v>
      </c>
      <c r="BC11" s="73">
        <f>'Позн.разв. к 6г ч1. К.г. '!I38</f>
        <v>0</v>
      </c>
      <c r="BD11" s="73">
        <f>'Позн.разв. к 6г ч1. К.г. '!J38</f>
        <v>0</v>
      </c>
      <c r="BE11" s="73">
        <f>'Позн.разв. к 6г ч1. К.г. '!K38</f>
        <v>0</v>
      </c>
      <c r="BF11" s="73">
        <f>'Позн.разв. к 6г ч1. К.г. '!L38</f>
        <v>0</v>
      </c>
      <c r="BG11" s="73">
        <f>'Позн.разв. к 6г ч1. К.г. '!M38</f>
        <v>0</v>
      </c>
      <c r="BH11" s="73">
        <f>'Позн.разв. к 6г ч1. К.г. '!N38</f>
        <v>0</v>
      </c>
      <c r="BI11" s="73">
        <f>'Позн.разв. к 6г ч1. К.г. '!O38</f>
        <v>0</v>
      </c>
      <c r="BJ11" s="73">
        <f>'Позн.разв. к 6г ч1. К.г. '!P38</f>
        <v>0</v>
      </c>
      <c r="BK11" s="73">
        <f>'Позн.разв. к 6г ч1. К.г. '!Q38</f>
        <v>0</v>
      </c>
      <c r="BL11" s="73">
        <f>'Позн.разв. к 6г ч1. К.г. '!R38</f>
        <v>0</v>
      </c>
      <c r="BM11" s="73">
        <f>'Позн.разв. к 6г ч1. К.г. '!S38</f>
        <v>0</v>
      </c>
      <c r="BN11" s="73">
        <f>'Позн.разв. к 6г ч2. К.г. '!E38</f>
        <v>0</v>
      </c>
      <c r="BO11" s="73">
        <f>'Позн.разв. к 6г ч2. К.г. '!F38</f>
        <v>0</v>
      </c>
      <c r="BP11" s="73">
        <f>'Позн.разв. к 6г ч2. К.г. '!G38</f>
        <v>0</v>
      </c>
      <c r="BQ11" s="73">
        <f>'Позн.разв. к 6г ч2. К.г. '!H38</f>
        <v>0</v>
      </c>
      <c r="BR11" s="73">
        <f>'Позн.разв. к 6г ч2. К.г. '!I38</f>
        <v>0</v>
      </c>
      <c r="BS11" s="73">
        <f>'Позн.разв. к 6г ч2. К.г. '!J38</f>
        <v>0</v>
      </c>
      <c r="BT11" s="73">
        <f>'Соц.ком.к 6г ч1. К.г. '!$E$37</f>
        <v>0</v>
      </c>
      <c r="BU11" s="73">
        <f>'Соц.ком.к 6г ч1. К.г. '!$E$37</f>
        <v>0</v>
      </c>
      <c r="BV11" s="73">
        <f>'Соц.ком.к 6г ч1. К.г. '!$E$37</f>
        <v>0</v>
      </c>
      <c r="BW11" s="73">
        <f>'Соц.ком.к 6г ч1. К.г. '!$E$37</f>
        <v>0</v>
      </c>
      <c r="BX11" s="73">
        <f>'Соц.ком.к 6г ч1. К.г. '!$E$37</f>
        <v>0</v>
      </c>
      <c r="BY11" s="73">
        <f>'Соц.ком.к 6г ч1. К.г. '!$E$37</f>
        <v>0</v>
      </c>
      <c r="BZ11" s="73">
        <f>'Соц.ком.к 6г ч1. К.г. '!$E$37</f>
        <v>0</v>
      </c>
      <c r="CA11" s="73">
        <f>'Соц.ком.к 6г ч1. К.г. '!$E$37</f>
        <v>0</v>
      </c>
      <c r="CB11" s="73">
        <f>'Соц.ком.к 6г ч1. К.г. '!$E$37</f>
        <v>0</v>
      </c>
      <c r="CC11" s="73">
        <f>'Соц.ком.к 6г ч1. К.г. '!$E$37</f>
        <v>0</v>
      </c>
      <c r="CD11" s="73">
        <f>'Соц.ком.к 6г ч1. К.г. '!$E$37</f>
        <v>0</v>
      </c>
      <c r="CE11" s="73">
        <f>'Соц.ком.к 6г ч1. К.г. '!$E$37</f>
        <v>0</v>
      </c>
      <c r="CF11" s="73">
        <f>'Соц.ком.к 6г ч1. К.г. '!$E$37</f>
        <v>0</v>
      </c>
      <c r="CG11" s="73">
        <f>'Соц.ком.к 6г ч1. К.г. '!$E$37</f>
        <v>0</v>
      </c>
      <c r="CH11" s="73">
        <f>'Соц.ком.к 6г ч1. К.г. '!$E$37</f>
        <v>0</v>
      </c>
      <c r="CI11" s="73">
        <f>'Соц.ком.к 6г ч1. К.г. '!$E$37</f>
        <v>0</v>
      </c>
      <c r="CJ11" s="73">
        <f>'Соц.ком.к 6г ч1. К.г. '!$E$37</f>
        <v>0</v>
      </c>
      <c r="CK11" s="73">
        <f>'Соц.ком. к 6г ч2 К.г.'!E37</f>
        <v>0</v>
      </c>
      <c r="CL11" s="73">
        <f>'Соц.ком. к 6г ч2 К.г.'!F37</f>
        <v>0</v>
      </c>
      <c r="CM11" s="73">
        <f>'Соц.ком. к 6г ч2 К.г.'!G37</f>
        <v>0</v>
      </c>
      <c r="CN11" s="73">
        <f>'Соц.ком. к 6г ч2 К.г.'!H37</f>
        <v>0</v>
      </c>
      <c r="CO11" s="73">
        <f>'Соц.ком. к 6г ч2 К.г.'!I37</f>
        <v>0</v>
      </c>
      <c r="CP11" s="73">
        <f>'Соц.ком. к 6г ч2 К.г.'!J37</f>
        <v>0</v>
      </c>
      <c r="CQ11" s="73">
        <f>'Соц.ком. к 6г ч2 К.г.'!K37</f>
        <v>0</v>
      </c>
      <c r="CR11" s="73">
        <f>'Соц.ком. к 6г ч2 К.г.'!L37</f>
        <v>0</v>
      </c>
      <c r="CS11" s="73">
        <f>'Соц.ком. к 6г ч2 К.г.'!M37</f>
        <v>0</v>
      </c>
      <c r="CT11" s="73">
        <f>'Физ.разв. к 6г ч1. К.г. '!E38</f>
        <v>0</v>
      </c>
      <c r="CU11" s="73">
        <f>'Физ.разв. к 6г ч1. К.г. '!F38</f>
        <v>0</v>
      </c>
      <c r="CV11" s="73">
        <f>'Физ.разв. к 6г ч1. К.г. '!G38</f>
        <v>0</v>
      </c>
      <c r="CW11" s="73">
        <f>'Физ.разв. к 6г ч1. К.г. '!H38</f>
        <v>0</v>
      </c>
      <c r="CX11" s="73">
        <f>'Физ.разв. к 6г ч1. К.г. '!I38</f>
        <v>0</v>
      </c>
      <c r="CY11" s="73">
        <f>'Физ.разв. к 6г ч1. К.г. '!J38</f>
        <v>0</v>
      </c>
      <c r="CZ11" s="73">
        <f>'Физ.разв. к 6г ч1. К.г. '!K38</f>
        <v>0</v>
      </c>
      <c r="DA11" s="73">
        <f>'Физ.разв. к 6г ч1. К.г. '!L38</f>
        <v>0</v>
      </c>
      <c r="DB11" s="73">
        <f>'Физ.разв. к 6г ч1. К.г. '!M38</f>
        <v>0</v>
      </c>
      <c r="DC11" s="73">
        <f>'Физ.разв. к 6г ч1. К.г. '!N38</f>
        <v>0</v>
      </c>
      <c r="DD11" s="73">
        <f>'Физ.разв. к 6г ч1. К.г. '!O38</f>
        <v>0</v>
      </c>
      <c r="DE11" s="73">
        <f>'Физ.разв. к 6г ч1. К.г. '!P38</f>
        <v>0</v>
      </c>
      <c r="DF11" s="73">
        <f>'Физ.разв. к 6г ч1. К.г. '!Q38</f>
        <v>0</v>
      </c>
      <c r="DG11" s="73">
        <f>'Физ.разв. к 6г ч1. К.г. '!R38</f>
        <v>0</v>
      </c>
      <c r="DH11" s="73">
        <f>'Физ.разв. к 6г ч1. К.г. '!S38</f>
        <v>0</v>
      </c>
      <c r="DI11" s="73">
        <f>'Физ.разв. к 6г ч1. К.г. '!T38</f>
        <v>0</v>
      </c>
      <c r="DJ11" s="73">
        <f>'Физ.разв. к 6г ч1. К.г. '!U38</f>
        <v>0</v>
      </c>
      <c r="DK11" s="73">
        <f>'Физ.разв. к 6г ч1. К.г. '!V38</f>
        <v>0</v>
      </c>
      <c r="DL11" s="73">
        <f>'Физ.разв. к 6г ч1. К.г. '!W38</f>
        <v>0</v>
      </c>
      <c r="DM11" s="73">
        <f>'Физ.разв. к 6г ч1. К.г. '!X38</f>
        <v>0</v>
      </c>
      <c r="DN11" s="73">
        <f>'Физ.разв. к 6г ч2. К.г. '!E39</f>
        <v>0</v>
      </c>
      <c r="DO11" s="73">
        <f>'Физ.разв. к 6г ч2. К.г. '!F39</f>
        <v>0</v>
      </c>
      <c r="DP11" s="73">
        <f>'Физ.разв. к 6г ч2. К.г. '!G39</f>
        <v>0</v>
      </c>
      <c r="DQ11" s="73">
        <f>'Физ.разв. к 6г ч2. К.г. '!H39</f>
        <v>0</v>
      </c>
      <c r="DR11" s="73">
        <f>'Физ.разв. к 6г ч2. К.г. '!I39</f>
        <v>0</v>
      </c>
      <c r="DS11" s="73">
        <f>'Физ.разв. к 6г ч2. К.г. '!J39</f>
        <v>0</v>
      </c>
      <c r="DT11" s="73">
        <f>'Физ.разв. к 6г ч2. К.г. '!K39</f>
        <v>0</v>
      </c>
      <c r="DU11" s="73">
        <f>'Физ.разв. к 6г ч2. К.г. '!L39</f>
        <v>0</v>
      </c>
      <c r="DV11" s="73">
        <f>'Физ.разв. к 6г ч2. К.г. '!M39</f>
        <v>0</v>
      </c>
      <c r="DW11" s="73">
        <f>'Физ.разв. к 6г ч2. К.г. '!N39</f>
        <v>0</v>
      </c>
      <c r="DX11" s="73">
        <f>'Физ.разв. к 6г ч2. К.г. '!O39</f>
        <v>0</v>
      </c>
      <c r="DY11" s="73">
        <f>'Физ.разв. к 6г ч2. К.г. '!P39</f>
        <v>0</v>
      </c>
      <c r="DZ11" s="73">
        <f>'Физ.разв. к 6г ч2. К.г. '!Q39</f>
        <v>0</v>
      </c>
      <c r="EA11" s="73">
        <f>'Физ.разв. к 6г ч2. К.г. '!R39</f>
        <v>0</v>
      </c>
      <c r="EB11" s="73">
        <f>'Физ.разв. к 6г ч2. К.г. '!S39</f>
        <v>0</v>
      </c>
      <c r="EC11" s="73">
        <f>'Физ.разв. к 6г ч2. К.г. '!T39</f>
        <v>0</v>
      </c>
      <c r="ED11" s="73">
        <f>'Физ.разв. к 6г ч2. К.г. '!U39</f>
        <v>0</v>
      </c>
      <c r="EE11" s="73">
        <f>'Физ.разв. к 6г ч2. К.г. '!V39</f>
        <v>0</v>
      </c>
      <c r="EF11" s="73">
        <f>'Физ.разв. к 6г ч2. К.г. '!W39</f>
        <v>0</v>
      </c>
      <c r="EG11" s="73">
        <f>'Физ.разв. к 6г ч2. К.г. '!X39</f>
        <v>0</v>
      </c>
      <c r="EH11" s="73">
        <f>'Физ.разв. к 6г ч2. К.г. '!Y39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23" priority="1" operator="between">
      <formula>1.8</formula>
      <formula>2</formula>
    </cfRule>
    <cfRule type="cellIs" dxfId="22" priority="2" operator="between">
      <formula>1</formula>
      <formula>1.7</formula>
    </cfRule>
    <cfRule type="cellIs" dxfId="21" priority="3" operator="between">
      <formula>0</formula>
      <formula>0.9</formula>
    </cfRule>
  </conditionalFormatting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4:EH11"/>
  <sheetViews>
    <sheetView zoomScale="69" zoomScaleNormal="69" workbookViewId="0">
      <selection activeCell="B10" sqref="B10:EH11"/>
    </sheetView>
  </sheetViews>
  <sheetFormatPr defaultRowHeight="14.5"/>
  <cols>
    <col min="1" max="1" width="14.5429687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Список!B31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Н.г.'!E39</f>
        <v>0</v>
      </c>
      <c r="C10" s="73">
        <f>'Худ.эст.к 6г ч1. Н.г.'!F39</f>
        <v>0</v>
      </c>
      <c r="D10" s="73">
        <f>'Худ.эст.к 6г ч1. Н.г.'!G39</f>
        <v>0</v>
      </c>
      <c r="E10" s="73">
        <f>'Худ.эст.к 6г ч1. Н.г.'!H39</f>
        <v>0</v>
      </c>
      <c r="F10" s="73">
        <f>'Худ.эст.к 6г ч1. Н.г.'!I39</f>
        <v>0</v>
      </c>
      <c r="G10" s="73">
        <f>'Худ.эст.к 6г ч1. Н.г.'!J39</f>
        <v>0</v>
      </c>
      <c r="H10" s="73">
        <f>'Худ.эст.к 6г ч1. Н.г.'!K39</f>
        <v>0</v>
      </c>
      <c r="I10" s="73">
        <f>'Худ.эст.к 6г ч1. Н.г.'!L39</f>
        <v>0</v>
      </c>
      <c r="J10" s="73">
        <f>'Худ.эст.к 6г ч1. Н.г.'!M39</f>
        <v>0</v>
      </c>
      <c r="K10" s="73">
        <f>'Худ.эст.к 6г ч1. Н.г.'!N39</f>
        <v>0</v>
      </c>
      <c r="L10" s="73">
        <f>'Худ.эст.к 6г ч1. Н.г.'!O39</f>
        <v>0</v>
      </c>
      <c r="M10" s="73">
        <f>'Худ.эст.к 6г ч2. Н.г.'!E39</f>
        <v>0</v>
      </c>
      <c r="N10" s="73">
        <f>'Худ.эст.к 6г ч2. Н.г.'!F39</f>
        <v>0</v>
      </c>
      <c r="O10" s="73">
        <f>'Худ.эст.к 6г ч2. Н.г.'!G39</f>
        <v>0</v>
      </c>
      <c r="P10" s="73">
        <f>'Худ.эст.к 6г ч2. Н.г.'!H39</f>
        <v>0</v>
      </c>
      <c r="Q10" s="73">
        <f>'Худ.эст.к 6г ч2. Н.г.'!I39</f>
        <v>0</v>
      </c>
      <c r="R10" s="73">
        <f>'Худ.эст.к 6г ч2. Н.г.'!J39</f>
        <v>0</v>
      </c>
      <c r="S10" s="73">
        <f>'Худ.эст.к 6г ч2. Н.г.'!K39</f>
        <v>0</v>
      </c>
      <c r="T10" s="73">
        <f>'Худ.эст.к 6г ч2. Н.г.'!L39</f>
        <v>0</v>
      </c>
      <c r="U10" s="73">
        <f>'Худ.эст.к 6г ч2. Н.г.'!M39</f>
        <v>0</v>
      </c>
      <c r="V10" s="73">
        <f>'Худ.эст.к 6г ч3. Н.г.'!E39</f>
        <v>0</v>
      </c>
      <c r="W10" s="73">
        <f>'Худ.эст.к 6г ч3. Н.г.'!F39</f>
        <v>0</v>
      </c>
      <c r="X10" s="73">
        <f>'Худ.эст.к 6г ч3. Н.г.'!G39</f>
        <v>0</v>
      </c>
      <c r="Y10" s="73">
        <f>'Худ.эст.к 6г ч3. Н.г.'!H39</f>
        <v>0</v>
      </c>
      <c r="Z10" s="73">
        <f>'Худ.эст.к 6г ч3. Н.г.'!I39</f>
        <v>0</v>
      </c>
      <c r="AA10" s="73">
        <f>'Худ.эст.к 6г ч3. Н.г.'!J39</f>
        <v>0</v>
      </c>
      <c r="AB10" s="73">
        <f>'Худ.эст.к 6г ч3. Н.г.'!K39</f>
        <v>0</v>
      </c>
      <c r="AC10" s="73">
        <f>'Худ.эст.к 6г ч3. Н.г.'!L39</f>
        <v>0</v>
      </c>
      <c r="AD10" s="73">
        <f>'Реч.разв.к 6г ч1. Н.г.'!E38</f>
        <v>0</v>
      </c>
      <c r="AE10" s="73">
        <f>'Реч.разв.к 6г ч1. Н.г.'!F38</f>
        <v>0</v>
      </c>
      <c r="AF10" s="73">
        <f>'Реч.разв.к 6г ч1. Н.г.'!G38</f>
        <v>0</v>
      </c>
      <c r="AG10" s="73">
        <f>'Реч.разв.к 6г ч1. Н.г.'!H38</f>
        <v>0</v>
      </c>
      <c r="AH10" s="73">
        <f>'Реч.разв.к 6г ч1. Н.г.'!I38</f>
        <v>0</v>
      </c>
      <c r="AI10" s="73">
        <f>'Реч.разв.к 6г ч1. Н.г.'!J38</f>
        <v>0</v>
      </c>
      <c r="AJ10" s="73">
        <f>'Реч.разв.к 6г ч1. Н.г.'!K38</f>
        <v>0</v>
      </c>
      <c r="AK10" s="73">
        <f>'Реч.разв.к 6г ч1. Н.г.'!L38</f>
        <v>0</v>
      </c>
      <c r="AL10" s="73">
        <f>'Реч.разв.к 6г ч2. Н.г.'!E38</f>
        <v>0</v>
      </c>
      <c r="AM10" s="73">
        <f>'Реч.разв.к 6г ч2. Н.г.'!F38</f>
        <v>0</v>
      </c>
      <c r="AN10" s="73">
        <f>'Реч.разв.к 6г ч2. Н.г.'!G38</f>
        <v>0</v>
      </c>
      <c r="AO10" s="73">
        <f>'Реч.разв.к 6г ч2. Н.г.'!H38</f>
        <v>0</v>
      </c>
      <c r="AP10" s="73">
        <f>'Реч.разв.к 6г ч2. Н.г.'!I38</f>
        <v>0</v>
      </c>
      <c r="AQ10" s="73">
        <f>'Реч.разв.к 6г ч2. Н.г.'!J38</f>
        <v>0</v>
      </c>
      <c r="AR10" s="73">
        <f>'Реч.разв.к 6г ч2. Н.г.'!K38</f>
        <v>0</v>
      </c>
      <c r="AS10" s="73">
        <f>'Реч.разв.к 6г ч2. Н.г.'!L38</f>
        <v>0</v>
      </c>
      <c r="AT10" s="73">
        <f>'Реч.разв.к 6г ч2. Н.г.'!M38</f>
        <v>0</v>
      </c>
      <c r="AU10" s="73">
        <f>'Реч.разв.к 6г ч2. Н.г.'!N38</f>
        <v>0</v>
      </c>
      <c r="AV10" s="73">
        <f>'Реч.разв.к 6г ч2. Н.г.'!O38</f>
        <v>0</v>
      </c>
      <c r="AW10" s="73">
        <f>'Реч.разв.к 6г ч2. Н.г.'!P38</f>
        <v>0</v>
      </c>
      <c r="AX10" s="73">
        <f>'Реч.разв.к 6г ч2. Н.г.'!Q38</f>
        <v>0</v>
      </c>
      <c r="AY10" s="73">
        <f>'Позн.разв. к 6г ч1. Н.г.'!E39</f>
        <v>0</v>
      </c>
      <c r="AZ10" s="73">
        <f>'Позн.разв. к 6г ч1. Н.г.'!F39</f>
        <v>0</v>
      </c>
      <c r="BA10" s="73">
        <f>'Позн.разв. к 6г ч1. Н.г.'!G39</f>
        <v>0</v>
      </c>
      <c r="BB10" s="73">
        <f>'Позн.разв. к 6г ч1. Н.г.'!H39</f>
        <v>0</v>
      </c>
      <c r="BC10" s="73">
        <f>'Позн.разв. к 6г ч1. Н.г.'!I39</f>
        <v>0</v>
      </c>
      <c r="BD10" s="73">
        <f>'Позн.разв. к 6г ч1. Н.г.'!J39</f>
        <v>0</v>
      </c>
      <c r="BE10" s="73">
        <f>'Позн.разв. к 6г ч1. Н.г.'!K39</f>
        <v>0</v>
      </c>
      <c r="BF10" s="73">
        <f>'Позн.разв. к 6г ч1. Н.г.'!L39</f>
        <v>0</v>
      </c>
      <c r="BG10" s="73">
        <f>'Позн.разв. к 6г ч1. Н.г.'!M39</f>
        <v>0</v>
      </c>
      <c r="BH10" s="73">
        <f>'Позн.разв. к 6г ч1. Н.г.'!N39</f>
        <v>0</v>
      </c>
      <c r="BI10" s="73">
        <f>'Позн.разв. к 6г ч1. Н.г.'!O39</f>
        <v>0</v>
      </c>
      <c r="BJ10" s="73">
        <f>'Позн.разв. к 6г ч1. Н.г.'!P39</f>
        <v>0</v>
      </c>
      <c r="BK10" s="73">
        <f>'Позн.разв. к 6г ч1. Н.г.'!Q39</f>
        <v>0</v>
      </c>
      <c r="BL10" s="73">
        <f>'Позн.разв. к 6г ч1. Н.г.'!R39</f>
        <v>0</v>
      </c>
      <c r="BM10" s="73">
        <f>'Позн.разв. к 6г ч1. Н.г.'!S39</f>
        <v>0</v>
      </c>
      <c r="BN10" s="73">
        <f>'Позн.разв. к 6г ч2. Н.г.'!E39</f>
        <v>0</v>
      </c>
      <c r="BO10" s="73">
        <f>'Позн.разв. к 6г ч2. Н.г.'!F39</f>
        <v>0</v>
      </c>
      <c r="BP10" s="73">
        <f>'Позн.разв. к 6г ч2. Н.г.'!G39</f>
        <v>0</v>
      </c>
      <c r="BQ10" s="73">
        <f>'Позн.разв. к 6г ч2. Н.г.'!H39</f>
        <v>0</v>
      </c>
      <c r="BR10" s="73">
        <f>'Позн.разв. к 6г ч2. Н.г.'!I39</f>
        <v>0</v>
      </c>
      <c r="BS10" s="73">
        <f>'Позн.разв. к 6г ч2. Н.г.'!J39</f>
        <v>0</v>
      </c>
      <c r="BT10" s="73">
        <f>'Соц.ком.к 6г ч1. Н.г.'!E38</f>
        <v>0</v>
      </c>
      <c r="BU10" s="73">
        <f>'Соц.ком.к 6г ч1. Н.г.'!F38</f>
        <v>0</v>
      </c>
      <c r="BV10" s="73">
        <f>'Соц.ком.к 6г ч1. Н.г.'!G38</f>
        <v>0</v>
      </c>
      <c r="BW10" s="73">
        <f>'Соц.ком.к 6г ч1. Н.г.'!H38</f>
        <v>0</v>
      </c>
      <c r="BX10" s="73">
        <f>'Соц.ком.к 6г ч1. Н.г.'!I38</f>
        <v>0</v>
      </c>
      <c r="BY10" s="73">
        <f>'Соц.ком.к 6г ч1. Н.г.'!J38</f>
        <v>0</v>
      </c>
      <c r="BZ10" s="73">
        <f>'Соц.ком.к 6г ч1. Н.г.'!K38</f>
        <v>0</v>
      </c>
      <c r="CA10" s="73">
        <f>'Соц.ком.к 6г ч1. Н.г.'!L38</f>
        <v>0</v>
      </c>
      <c r="CB10" s="73">
        <f>'Соц.ком.к 6г ч1. Н.г.'!M38</f>
        <v>0</v>
      </c>
      <c r="CC10" s="73">
        <f>'Соц.ком.к 6г ч1. Н.г.'!N38</f>
        <v>0</v>
      </c>
      <c r="CD10" s="73">
        <f>'Соц.ком.к 6г ч1. Н.г.'!O38</f>
        <v>0</v>
      </c>
      <c r="CE10" s="73">
        <f>'Соц.ком.к 6г ч1. Н.г.'!P38</f>
        <v>0</v>
      </c>
      <c r="CF10" s="73">
        <f>'Соц.ком.к 6г ч1. Н.г.'!Q38</f>
        <v>0</v>
      </c>
      <c r="CG10" s="73">
        <f>'Соц.ком.к 6г ч1. Н.г.'!R38</f>
        <v>0</v>
      </c>
      <c r="CH10" s="73">
        <f>'Соц.ком.к 6г ч1. Н.г.'!S38</f>
        <v>0</v>
      </c>
      <c r="CI10" s="73">
        <f>'Соц.ком.к 6г ч1. Н.г.'!T38</f>
        <v>0</v>
      </c>
      <c r="CJ10" s="73">
        <f>'Соц.ком.к 6г ч1. Н.г.'!U38</f>
        <v>0</v>
      </c>
      <c r="CK10" s="73">
        <f>'Соц.ком. к 6г ч2. Н.г.'!E38</f>
        <v>0</v>
      </c>
      <c r="CL10" s="73">
        <f>'Соц.ком. к 6г ч2. Н.г.'!F38</f>
        <v>0</v>
      </c>
      <c r="CM10" s="73">
        <f>'Соц.ком. к 6г ч2. Н.г.'!G38</f>
        <v>0</v>
      </c>
      <c r="CN10" s="73">
        <f>'Соц.ком. к 6г ч2. Н.г.'!H38</f>
        <v>0</v>
      </c>
      <c r="CO10" s="73">
        <f>'Соц.ком. к 6г ч2. Н.г.'!I38</f>
        <v>0</v>
      </c>
      <c r="CP10" s="73">
        <f>'Соц.ком. к 6г ч2. Н.г.'!J38</f>
        <v>0</v>
      </c>
      <c r="CQ10" s="73">
        <f>'Соц.ком. к 6г ч2. Н.г.'!K38</f>
        <v>0</v>
      </c>
      <c r="CR10" s="73">
        <f>'Соц.ком. к 6г ч2. Н.г.'!L38</f>
        <v>0</v>
      </c>
      <c r="CS10" s="73">
        <f>'Соц.ком. к 6г ч2. Н.г.'!M38</f>
        <v>0</v>
      </c>
      <c r="CT10" s="73">
        <f>'Физ.разв. к 6г ч1. Н.г.'!E39</f>
        <v>0</v>
      </c>
      <c r="CU10" s="73">
        <f>'Физ.разв. к 6г ч1. Н.г.'!F39</f>
        <v>0</v>
      </c>
      <c r="CV10" s="73">
        <f>'Физ.разв. к 6г ч1. Н.г.'!G39</f>
        <v>0</v>
      </c>
      <c r="CW10" s="73">
        <f>'Физ.разв. к 6г ч1. Н.г.'!H39</f>
        <v>0</v>
      </c>
      <c r="CX10" s="73">
        <f>'Физ.разв. к 6г ч1. Н.г.'!I39</f>
        <v>0</v>
      </c>
      <c r="CY10" s="73">
        <f>'Физ.разв. к 6г ч1. Н.г.'!J39</f>
        <v>0</v>
      </c>
      <c r="CZ10" s="73">
        <f>'Физ.разв. к 6г ч1. Н.г.'!K39</f>
        <v>0</v>
      </c>
      <c r="DA10" s="73">
        <f>'Физ.разв. к 6г ч1. Н.г.'!L39</f>
        <v>0</v>
      </c>
      <c r="DB10" s="73">
        <f>'Физ.разв. к 6г ч1. Н.г.'!M39</f>
        <v>0</v>
      </c>
      <c r="DC10" s="73">
        <f>'Физ.разв. к 6г ч1. Н.г.'!N39</f>
        <v>0</v>
      </c>
      <c r="DD10" s="73">
        <f>'Физ.разв. к 6г ч1. Н.г.'!O39</f>
        <v>0</v>
      </c>
      <c r="DE10" s="73">
        <f>'Физ.разв. к 6г ч1. Н.г.'!P39</f>
        <v>0</v>
      </c>
      <c r="DF10" s="73">
        <f>'Физ.разв. к 6г ч1. Н.г.'!Q39</f>
        <v>0</v>
      </c>
      <c r="DG10" s="73">
        <f>'Физ.разв. к 6г ч1. Н.г.'!R39</f>
        <v>0</v>
      </c>
      <c r="DH10" s="73">
        <f>'Физ.разв. к 6г ч1. Н.г.'!S39</f>
        <v>0</v>
      </c>
      <c r="DI10" s="73">
        <f>'Физ.разв. к 6г ч1. Н.г.'!T39</f>
        <v>0</v>
      </c>
      <c r="DJ10" s="73">
        <f>'Физ.разв. к 6г ч1. Н.г.'!U39</f>
        <v>0</v>
      </c>
      <c r="DK10" s="73">
        <f>'Физ.разв. к 6г ч1. Н.г.'!V39</f>
        <v>0</v>
      </c>
      <c r="DL10" s="73">
        <f>'Физ.разв. к 6г ч1. Н.г.'!W39</f>
        <v>0</v>
      </c>
      <c r="DM10" s="73">
        <f>'Физ.разв. к 6г ч1. Н.г.'!X39</f>
        <v>0</v>
      </c>
      <c r="DN10" s="73">
        <f>'Физ.разв. к 6г ч2. Н.г.'!E40</f>
        <v>0</v>
      </c>
      <c r="DO10" s="73">
        <f>'Физ.разв. к 6г ч2. Н.г.'!F40</f>
        <v>0</v>
      </c>
      <c r="DP10" s="73">
        <f>'Физ.разв. к 6г ч2. Н.г.'!G40</f>
        <v>0</v>
      </c>
      <c r="DQ10" s="73">
        <f>'Физ.разв. к 6г ч2. Н.г.'!H40</f>
        <v>0</v>
      </c>
      <c r="DR10" s="73">
        <f>'Физ.разв. к 6г ч2. Н.г.'!I40</f>
        <v>0</v>
      </c>
      <c r="DS10" s="73">
        <f>'Физ.разв. к 6г ч2. Н.г.'!J40</f>
        <v>0</v>
      </c>
      <c r="DT10" s="73">
        <f>'Физ.разв. к 6г ч2. Н.г.'!K40</f>
        <v>0</v>
      </c>
      <c r="DU10" s="73">
        <f>'Физ.разв. к 6г ч2. Н.г.'!L40</f>
        <v>0</v>
      </c>
      <c r="DV10" s="73">
        <f>'Физ.разв. к 6г ч2. Н.г.'!M40</f>
        <v>0</v>
      </c>
      <c r="DW10" s="73">
        <f>'Физ.разв. к 6г ч2. Н.г.'!N40</f>
        <v>0</v>
      </c>
      <c r="DX10" s="73">
        <f>'Физ.разв. к 6г ч2. Н.г.'!O40</f>
        <v>0</v>
      </c>
      <c r="DY10" s="73">
        <f>'Физ.разв. к 6г ч2. Н.г.'!P40</f>
        <v>0</v>
      </c>
      <c r="DZ10" s="73">
        <f>'Физ.разв. к 6г ч2. Н.г.'!Q40</f>
        <v>0</v>
      </c>
      <c r="EA10" s="73">
        <f>'Физ.разв. к 6г ч2. Н.г.'!R40</f>
        <v>0</v>
      </c>
      <c r="EB10" s="73">
        <f>'Физ.разв. к 6г ч2. Н.г.'!S40</f>
        <v>0</v>
      </c>
      <c r="EC10" s="73">
        <f>'Физ.разв. к 6г ч2. Н.г.'!T40</f>
        <v>0</v>
      </c>
      <c r="ED10" s="73">
        <f>'Физ.разв. к 6г ч2. Н.г.'!U40</f>
        <v>0</v>
      </c>
      <c r="EE10" s="73">
        <f>'Физ.разв. к 6г ч2. Н.г.'!V40</f>
        <v>0</v>
      </c>
      <c r="EF10" s="73">
        <f>'Физ.разв. к 6г ч2. Н.г.'!W40</f>
        <v>0</v>
      </c>
      <c r="EG10" s="73">
        <f>'Физ.разв. к 6г ч2. Н.г.'!X40</f>
        <v>0</v>
      </c>
      <c r="EH10" s="73">
        <f>'Физ.разв. к 6г ч2. Н.г.'!Y40</f>
        <v>0</v>
      </c>
    </row>
    <row r="11" spans="1:138">
      <c r="A11" s="12" t="s">
        <v>264</v>
      </c>
      <c r="B11" s="73">
        <f>'Худ.эст.к 6г ч1. К.г. '!E39</f>
        <v>0</v>
      </c>
      <c r="C11" s="73">
        <f>'Худ.эст.к 6г ч1. К.г. '!F39</f>
        <v>0</v>
      </c>
      <c r="D11" s="73">
        <f>'Худ.эст.к 6г ч1. К.г. '!G39</f>
        <v>0</v>
      </c>
      <c r="E11" s="73">
        <f>'Худ.эст.к 6г ч1. К.г. '!H39</f>
        <v>0</v>
      </c>
      <c r="F11" s="73">
        <f>'Худ.эст.к 6г ч1. К.г. '!I39</f>
        <v>0</v>
      </c>
      <c r="G11" s="73">
        <f>'Худ.эст.к 6г ч1. К.г. '!J39</f>
        <v>0</v>
      </c>
      <c r="H11" s="73">
        <f>'Худ.эст.к 6г ч1. К.г. '!K39</f>
        <v>0</v>
      </c>
      <c r="I11" s="73">
        <f>'Худ.эст.к 6г ч1. К.г. '!L39</f>
        <v>0</v>
      </c>
      <c r="J11" s="73">
        <f>'Худ.эст.к 6г ч1. К.г. '!M39</f>
        <v>0</v>
      </c>
      <c r="K11" s="73">
        <f>'Худ.эст.к 6г ч1. К.г. '!N39</f>
        <v>0</v>
      </c>
      <c r="L11" s="73">
        <f>'Худ.эст.к 6г ч1. К.г. '!O39</f>
        <v>0</v>
      </c>
      <c r="M11" s="73">
        <f>'Худ.эст.к 6г ч2. К.г. '!E39</f>
        <v>0</v>
      </c>
      <c r="N11" s="73">
        <f>'Худ.эст.к 6г ч2. К.г. '!F39</f>
        <v>0</v>
      </c>
      <c r="O11" s="73">
        <f>'Худ.эст.к 6г ч2. К.г. '!G39</f>
        <v>0</v>
      </c>
      <c r="P11" s="73">
        <f>'Худ.эст.к 6г ч2. К.г. '!H39</f>
        <v>0</v>
      </c>
      <c r="Q11" s="73">
        <f>'Худ.эст.к 6г ч2. К.г. '!I39</f>
        <v>0</v>
      </c>
      <c r="R11" s="73">
        <f>'Худ.эст.к 6г ч2. К.г. '!J39</f>
        <v>0</v>
      </c>
      <c r="S11" s="73">
        <f>'Худ.эст.к 6г ч2. К.г. '!K39</f>
        <v>0</v>
      </c>
      <c r="T11" s="73">
        <f>'Худ.эст.к 6г ч2. К.г. '!L39</f>
        <v>0</v>
      </c>
      <c r="U11" s="73">
        <f>'Худ.эст.к 6г ч2. К.г. '!M39</f>
        <v>0</v>
      </c>
      <c r="V11" s="73">
        <f>'Худ.эст.к 6г ч3. К.г. '!E39</f>
        <v>0</v>
      </c>
      <c r="W11" s="73">
        <f>'Худ.эст.к 6г ч3. К.г. '!F39</f>
        <v>0</v>
      </c>
      <c r="X11" s="73">
        <f>'Худ.эст.к 6г ч3. К.г. '!G39</f>
        <v>0</v>
      </c>
      <c r="Y11" s="73">
        <f>'Худ.эст.к 6г ч3. К.г. '!H39</f>
        <v>0</v>
      </c>
      <c r="Z11" s="73">
        <f>'Худ.эст.к 6г ч3. К.г. '!I39</f>
        <v>0</v>
      </c>
      <c r="AA11" s="73">
        <f>'Худ.эст.к 6г ч3. К.г. '!J39</f>
        <v>0</v>
      </c>
      <c r="AB11" s="73">
        <f>'Худ.эст.к 6г ч3. К.г. '!K39</f>
        <v>0</v>
      </c>
      <c r="AC11" s="73">
        <f>'Худ.эст.к 6г ч3. К.г. '!L39</f>
        <v>0</v>
      </c>
      <c r="AD11" s="73">
        <f>'Реч.разв.к 6г ч1. К.г. '!E38</f>
        <v>0</v>
      </c>
      <c r="AE11" s="73">
        <f>'Реч.разв.к 6г ч1. К.г. '!F38</f>
        <v>0</v>
      </c>
      <c r="AF11" s="73">
        <f>'Реч.разв.к 6г ч1. К.г. '!G38</f>
        <v>0</v>
      </c>
      <c r="AG11" s="73">
        <f>'Реч.разв.к 6г ч1. К.г. '!H38</f>
        <v>0</v>
      </c>
      <c r="AH11" s="73">
        <f>'Реч.разв.к 6г ч1. К.г. '!I38</f>
        <v>0</v>
      </c>
      <c r="AI11" s="73">
        <f>'Реч.разв.к 6г ч1. К.г. '!J38</f>
        <v>0</v>
      </c>
      <c r="AJ11" s="73">
        <f>'Реч.разв.к 6г ч1. К.г. '!K38</f>
        <v>0</v>
      </c>
      <c r="AK11" s="73">
        <f>'Реч.разв.к 6г ч1. К.г. '!L38</f>
        <v>0</v>
      </c>
      <c r="AL11" s="73">
        <f>'Реч.разв.к 6г ч2. К.г. '!E38</f>
        <v>0</v>
      </c>
      <c r="AM11" s="73">
        <f>'Реч.разв.к 6г ч2. К.г. '!F38</f>
        <v>0</v>
      </c>
      <c r="AN11" s="73">
        <f>'Реч.разв.к 6г ч2. К.г. '!G38</f>
        <v>0</v>
      </c>
      <c r="AO11" s="73">
        <f>'Реч.разв.к 6г ч2. К.г. '!H38</f>
        <v>0</v>
      </c>
      <c r="AP11" s="73">
        <f>'Реч.разв.к 6г ч2. К.г. '!I38</f>
        <v>0</v>
      </c>
      <c r="AQ11" s="73">
        <f>'Реч.разв.к 6г ч2. К.г. '!J38</f>
        <v>0</v>
      </c>
      <c r="AR11" s="73">
        <f>'Реч.разв.к 6г ч2. К.г. '!K38</f>
        <v>0</v>
      </c>
      <c r="AS11" s="73">
        <f>'Реч.разв.к 6г ч2. К.г. '!L38</f>
        <v>0</v>
      </c>
      <c r="AT11" s="73">
        <f>'Реч.разв.к 6г ч2. К.г. '!M38</f>
        <v>0</v>
      </c>
      <c r="AU11" s="73">
        <f>'Реч.разв.к 6г ч2. К.г. '!N38</f>
        <v>0</v>
      </c>
      <c r="AV11" s="73">
        <f>'Реч.разв.к 6г ч2. К.г. '!O38</f>
        <v>0</v>
      </c>
      <c r="AW11" s="73">
        <f>'Реч.разв.к 6г ч2. К.г. '!P38</f>
        <v>0</v>
      </c>
      <c r="AX11" s="73">
        <f>'Реч.разв.к 6г ч2. К.г. '!Q38</f>
        <v>0</v>
      </c>
      <c r="AY11" s="73">
        <f>'Позн.разв. к 6г ч1. К.г. '!E39</f>
        <v>0</v>
      </c>
      <c r="AZ11" s="73">
        <f>'Позн.разв. к 6г ч1. К.г. '!F39</f>
        <v>0</v>
      </c>
      <c r="BA11" s="73">
        <f>'Позн.разв. к 6г ч1. К.г. '!G39</f>
        <v>0</v>
      </c>
      <c r="BB11" s="73">
        <f>'Позн.разв. к 6г ч1. К.г. '!H39</f>
        <v>0</v>
      </c>
      <c r="BC11" s="73">
        <f>'Позн.разв. к 6г ч1. К.г. '!I39</f>
        <v>0</v>
      </c>
      <c r="BD11" s="73">
        <f>'Позн.разв. к 6г ч1. К.г. '!J39</f>
        <v>0</v>
      </c>
      <c r="BE11" s="73">
        <f>'Позн.разв. к 6г ч1. К.г. '!K39</f>
        <v>0</v>
      </c>
      <c r="BF11" s="73">
        <f>'Позн.разв. к 6г ч1. К.г. '!L39</f>
        <v>0</v>
      </c>
      <c r="BG11" s="73">
        <f>'Позн.разв. к 6г ч1. К.г. '!M39</f>
        <v>0</v>
      </c>
      <c r="BH11" s="73">
        <f>'Позн.разв. к 6г ч1. К.г. '!N39</f>
        <v>0</v>
      </c>
      <c r="BI11" s="73">
        <f>'Позн.разв. к 6г ч1. К.г. '!O39</f>
        <v>0</v>
      </c>
      <c r="BJ11" s="73">
        <f>'Позн.разв. к 6г ч1. К.г. '!P39</f>
        <v>0</v>
      </c>
      <c r="BK11" s="73">
        <f>'Позн.разв. к 6г ч1. К.г. '!Q39</f>
        <v>0</v>
      </c>
      <c r="BL11" s="73">
        <f>'Позн.разв. к 6г ч1. К.г. '!R39</f>
        <v>0</v>
      </c>
      <c r="BM11" s="73">
        <f>'Позн.разв. к 6г ч1. К.г. '!S39</f>
        <v>0</v>
      </c>
      <c r="BN11" s="73">
        <f>'Позн.разв. к 6г ч2. К.г. '!E39</f>
        <v>0</v>
      </c>
      <c r="BO11" s="73">
        <f>'Позн.разв. к 6г ч2. К.г. '!F39</f>
        <v>0</v>
      </c>
      <c r="BP11" s="73">
        <f>'Позн.разв. к 6г ч2. К.г. '!G39</f>
        <v>0</v>
      </c>
      <c r="BQ11" s="73">
        <f>'Позн.разв. к 6г ч2. К.г. '!H39</f>
        <v>0</v>
      </c>
      <c r="BR11" s="73">
        <f>'Позн.разв. к 6г ч2. К.г. '!I39</f>
        <v>0</v>
      </c>
      <c r="BS11" s="73">
        <f>'Позн.разв. к 6г ч2. К.г. '!J39</f>
        <v>0</v>
      </c>
      <c r="BT11" s="73">
        <f>'Соц.ком.к 6г ч1. К.г. '!$E$38</f>
        <v>0</v>
      </c>
      <c r="BU11" s="73">
        <f>'Соц.ком.к 6г ч1. К.г. '!$E$38</f>
        <v>0</v>
      </c>
      <c r="BV11" s="73">
        <f>'Соц.ком.к 6г ч1. К.г. '!$E$38</f>
        <v>0</v>
      </c>
      <c r="BW11" s="73">
        <f>'Соц.ком.к 6г ч1. К.г. '!$E$38</f>
        <v>0</v>
      </c>
      <c r="BX11" s="73">
        <f>'Соц.ком.к 6г ч1. К.г. '!$E$38</f>
        <v>0</v>
      </c>
      <c r="BY11" s="73">
        <f>'Соц.ком.к 6г ч1. К.г. '!$E$38</f>
        <v>0</v>
      </c>
      <c r="BZ11" s="73">
        <f>'Соц.ком.к 6г ч1. К.г. '!$E$38</f>
        <v>0</v>
      </c>
      <c r="CA11" s="73">
        <f>'Соц.ком.к 6г ч1. К.г. '!$E$38</f>
        <v>0</v>
      </c>
      <c r="CB11" s="73">
        <f>'Соц.ком.к 6г ч1. К.г. '!$E$38</f>
        <v>0</v>
      </c>
      <c r="CC11" s="73">
        <f>'Соц.ком.к 6г ч1. К.г. '!$E$38</f>
        <v>0</v>
      </c>
      <c r="CD11" s="73">
        <f>'Соц.ком.к 6г ч1. К.г. '!$E$38</f>
        <v>0</v>
      </c>
      <c r="CE11" s="73">
        <f>'Соц.ком.к 6г ч1. К.г. '!$E$38</f>
        <v>0</v>
      </c>
      <c r="CF11" s="73">
        <f>'Соц.ком.к 6г ч1. К.г. '!$E$38</f>
        <v>0</v>
      </c>
      <c r="CG11" s="73">
        <f>'Соц.ком.к 6г ч1. К.г. '!$E$38</f>
        <v>0</v>
      </c>
      <c r="CH11" s="73">
        <f>'Соц.ком.к 6г ч1. К.г. '!$E$38</f>
        <v>0</v>
      </c>
      <c r="CI11" s="73">
        <f>'Соц.ком.к 6г ч1. К.г. '!$E$38</f>
        <v>0</v>
      </c>
      <c r="CJ11" s="73">
        <f>'Соц.ком.к 6г ч1. К.г. '!$E$38</f>
        <v>0</v>
      </c>
      <c r="CK11" s="73">
        <f>'Соц.ком. к 6г ч2 К.г.'!E38</f>
        <v>0</v>
      </c>
      <c r="CL11" s="73">
        <f>'Соц.ком. к 6г ч2 К.г.'!F38</f>
        <v>0</v>
      </c>
      <c r="CM11" s="73">
        <f>'Соц.ком. к 6г ч2 К.г.'!G38</f>
        <v>0</v>
      </c>
      <c r="CN11" s="73">
        <f>'Соц.ком. к 6г ч2 К.г.'!H38</f>
        <v>0</v>
      </c>
      <c r="CO11" s="73">
        <f>'Соц.ком. к 6г ч2 К.г.'!I38</f>
        <v>0</v>
      </c>
      <c r="CP11" s="73">
        <f>'Соц.ком. к 6г ч2 К.г.'!J38</f>
        <v>0</v>
      </c>
      <c r="CQ11" s="73">
        <f>'Соц.ком. к 6г ч2 К.г.'!K38</f>
        <v>0</v>
      </c>
      <c r="CR11" s="73">
        <f>'Соц.ком. к 6г ч2 К.г.'!L38</f>
        <v>0</v>
      </c>
      <c r="CS11" s="73">
        <f>'Соц.ком. к 6г ч2 К.г.'!M38</f>
        <v>0</v>
      </c>
      <c r="CT11" s="73">
        <f>'Физ.разв. к 6г ч1. К.г. '!E39</f>
        <v>0</v>
      </c>
      <c r="CU11" s="73">
        <f>'Физ.разв. к 6г ч1. К.г. '!F39</f>
        <v>0</v>
      </c>
      <c r="CV11" s="73">
        <f>'Физ.разв. к 6г ч1. К.г. '!G39</f>
        <v>0</v>
      </c>
      <c r="CW11" s="73">
        <f>'Физ.разв. к 6г ч1. К.г. '!H39</f>
        <v>0</v>
      </c>
      <c r="CX11" s="73">
        <f>'Физ.разв. к 6г ч1. К.г. '!I39</f>
        <v>0</v>
      </c>
      <c r="CY11" s="73">
        <f>'Физ.разв. к 6г ч1. К.г. '!J39</f>
        <v>0</v>
      </c>
      <c r="CZ11" s="73">
        <f>'Физ.разв. к 6г ч1. К.г. '!K39</f>
        <v>0</v>
      </c>
      <c r="DA11" s="73">
        <f>'Физ.разв. к 6г ч1. К.г. '!L39</f>
        <v>0</v>
      </c>
      <c r="DB11" s="73">
        <f>'Физ.разв. к 6г ч1. К.г. '!M39</f>
        <v>0</v>
      </c>
      <c r="DC11" s="73">
        <f>'Физ.разв. к 6г ч1. К.г. '!N39</f>
        <v>0</v>
      </c>
      <c r="DD11" s="73">
        <f>'Физ.разв. к 6г ч1. К.г. '!O39</f>
        <v>0</v>
      </c>
      <c r="DE11" s="73">
        <f>'Физ.разв. к 6г ч1. К.г. '!P39</f>
        <v>0</v>
      </c>
      <c r="DF11" s="73">
        <f>'Физ.разв. к 6г ч1. К.г. '!Q39</f>
        <v>0</v>
      </c>
      <c r="DG11" s="73">
        <f>'Физ.разв. к 6г ч1. К.г. '!R39</f>
        <v>0</v>
      </c>
      <c r="DH11" s="73">
        <f>'Физ.разв. к 6г ч1. К.г. '!S39</f>
        <v>0</v>
      </c>
      <c r="DI11" s="73">
        <f>'Физ.разв. к 6г ч1. К.г. '!T39</f>
        <v>0</v>
      </c>
      <c r="DJ11" s="73">
        <f>'Физ.разв. к 6г ч1. К.г. '!U39</f>
        <v>0</v>
      </c>
      <c r="DK11" s="73">
        <f>'Физ.разв. к 6г ч1. К.г. '!V39</f>
        <v>0</v>
      </c>
      <c r="DL11" s="73">
        <f>'Физ.разв. к 6г ч1. К.г. '!W39</f>
        <v>0</v>
      </c>
      <c r="DM11" s="73">
        <f>'Физ.разв. к 6г ч1. К.г. '!X39</f>
        <v>0</v>
      </c>
      <c r="DN11" s="73">
        <f>'Физ.разв. к 6г ч2. К.г. '!E40</f>
        <v>0</v>
      </c>
      <c r="DO11" s="73">
        <f>'Физ.разв. к 6г ч2. К.г. '!F40</f>
        <v>0</v>
      </c>
      <c r="DP11" s="73">
        <f>'Физ.разв. к 6г ч2. К.г. '!G40</f>
        <v>0</v>
      </c>
      <c r="DQ11" s="73">
        <f>'Физ.разв. к 6г ч2. К.г. '!H40</f>
        <v>0</v>
      </c>
      <c r="DR11" s="73">
        <f>'Физ.разв. к 6г ч2. К.г. '!I40</f>
        <v>0</v>
      </c>
      <c r="DS11" s="73">
        <f>'Физ.разв. к 6г ч2. К.г. '!J40</f>
        <v>0</v>
      </c>
      <c r="DT11" s="73">
        <f>'Физ.разв. к 6г ч2. К.г. '!K40</f>
        <v>0</v>
      </c>
      <c r="DU11" s="73">
        <f>'Физ.разв. к 6г ч2. К.г. '!L40</f>
        <v>0</v>
      </c>
      <c r="DV11" s="73">
        <f>'Физ.разв. к 6г ч2. К.г. '!M40</f>
        <v>0</v>
      </c>
      <c r="DW11" s="73">
        <f>'Физ.разв. к 6г ч2. К.г. '!N40</f>
        <v>0</v>
      </c>
      <c r="DX11" s="73">
        <f>'Физ.разв. к 6г ч2. К.г. '!O40</f>
        <v>0</v>
      </c>
      <c r="DY11" s="73">
        <f>'Физ.разв. к 6г ч2. К.г. '!P40</f>
        <v>0</v>
      </c>
      <c r="DZ11" s="73">
        <f>'Физ.разв. к 6г ч2. К.г. '!Q40</f>
        <v>0</v>
      </c>
      <c r="EA11" s="73">
        <f>'Физ.разв. к 6г ч2. К.г. '!R40</f>
        <v>0</v>
      </c>
      <c r="EB11" s="73">
        <f>'Физ.разв. к 6г ч2. К.г. '!S40</f>
        <v>0</v>
      </c>
      <c r="EC11" s="73">
        <f>'Физ.разв. к 6г ч2. К.г. '!T40</f>
        <v>0</v>
      </c>
      <c r="ED11" s="73">
        <f>'Физ.разв. к 6г ч2. К.г. '!U40</f>
        <v>0</v>
      </c>
      <c r="EE11" s="73">
        <f>'Физ.разв. к 6г ч2. К.г. '!V40</f>
        <v>0</v>
      </c>
      <c r="EF11" s="73">
        <f>'Физ.разв. к 6г ч2. К.г. '!W40</f>
        <v>0</v>
      </c>
      <c r="EG11" s="73">
        <f>'Физ.разв. к 6г ч2. К.г. '!X40</f>
        <v>0</v>
      </c>
      <c r="EH11" s="73">
        <f>'Физ.разв. к 6г ч2. К.г. '!Y40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17" priority="1" operator="between">
      <formula>1.8</formula>
      <formula>2</formula>
    </cfRule>
    <cfRule type="cellIs" dxfId="16" priority="2" operator="between">
      <formula>1</formula>
      <formula>1.7</formula>
    </cfRule>
    <cfRule type="cellIs" dxfId="15" priority="3" operator="between">
      <formula>0</formula>
      <formula>0.9</formula>
    </cfRule>
  </conditionalFormatting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4:EH11"/>
  <sheetViews>
    <sheetView zoomScale="75" zoomScaleNormal="75" workbookViewId="0">
      <selection activeCell="B10" sqref="B10:EH11"/>
    </sheetView>
  </sheetViews>
  <sheetFormatPr defaultRowHeight="14.5"/>
  <cols>
    <col min="1" max="1" width="14.5429687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Список!B32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Н.г.'!E40</f>
        <v>0</v>
      </c>
      <c r="C10" s="73">
        <f>'Худ.эст.к 6г ч1. Н.г.'!F40</f>
        <v>0</v>
      </c>
      <c r="D10" s="73">
        <f>'Худ.эст.к 6г ч1. Н.г.'!G40</f>
        <v>0</v>
      </c>
      <c r="E10" s="73">
        <f>'Худ.эст.к 6г ч1. Н.г.'!H40</f>
        <v>0</v>
      </c>
      <c r="F10" s="73">
        <f>'Худ.эст.к 6г ч1. Н.г.'!I40</f>
        <v>0</v>
      </c>
      <c r="G10" s="73">
        <f>'Худ.эст.к 6г ч1. Н.г.'!J40</f>
        <v>0</v>
      </c>
      <c r="H10" s="73">
        <f>'Худ.эст.к 6г ч1. Н.г.'!K40</f>
        <v>0</v>
      </c>
      <c r="I10" s="73">
        <f>'Худ.эст.к 6г ч1. Н.г.'!L40</f>
        <v>0</v>
      </c>
      <c r="J10" s="73">
        <f>'Худ.эст.к 6г ч1. Н.г.'!M40</f>
        <v>0</v>
      </c>
      <c r="K10" s="73">
        <f>'Худ.эст.к 6г ч1. Н.г.'!N40</f>
        <v>0</v>
      </c>
      <c r="L10" s="73">
        <f>'Худ.эст.к 6г ч1. Н.г.'!O40</f>
        <v>0</v>
      </c>
      <c r="M10" s="73">
        <f>'Худ.эст.к 6г ч2. Н.г.'!E40</f>
        <v>0</v>
      </c>
      <c r="N10" s="73">
        <f>'Худ.эст.к 6г ч2. Н.г.'!F40</f>
        <v>0</v>
      </c>
      <c r="O10" s="73">
        <f>'Худ.эст.к 6г ч2. Н.г.'!G40</f>
        <v>0</v>
      </c>
      <c r="P10" s="73">
        <f>'Худ.эст.к 6г ч2. Н.г.'!H40</f>
        <v>0</v>
      </c>
      <c r="Q10" s="73">
        <f>'Худ.эст.к 6г ч2. Н.г.'!I40</f>
        <v>0</v>
      </c>
      <c r="R10" s="73">
        <f>'Худ.эст.к 6г ч2. Н.г.'!J40</f>
        <v>0</v>
      </c>
      <c r="S10" s="73">
        <f>'Худ.эст.к 6г ч2. Н.г.'!K40</f>
        <v>0</v>
      </c>
      <c r="T10" s="73">
        <f>'Худ.эст.к 6г ч2. Н.г.'!L40</f>
        <v>0</v>
      </c>
      <c r="U10" s="73">
        <f>'Худ.эст.к 6г ч2. Н.г.'!M40</f>
        <v>0</v>
      </c>
      <c r="V10" s="73">
        <f>'Худ.эст.к 6г ч3. Н.г.'!E40</f>
        <v>0</v>
      </c>
      <c r="W10" s="73">
        <f>'Худ.эст.к 6г ч3. Н.г.'!F40</f>
        <v>0</v>
      </c>
      <c r="X10" s="73">
        <f>'Худ.эст.к 6г ч3. Н.г.'!G40</f>
        <v>0</v>
      </c>
      <c r="Y10" s="73">
        <f>'Худ.эст.к 6г ч3. Н.г.'!H40</f>
        <v>0</v>
      </c>
      <c r="Z10" s="73">
        <f>'Худ.эст.к 6г ч3. Н.г.'!I40</f>
        <v>0</v>
      </c>
      <c r="AA10" s="73">
        <f>'Худ.эст.к 6г ч3. Н.г.'!J40</f>
        <v>0</v>
      </c>
      <c r="AB10" s="73">
        <f>'Худ.эст.к 6г ч3. Н.г.'!K40</f>
        <v>0</v>
      </c>
      <c r="AC10" s="73">
        <f>'Худ.эст.к 6г ч3. Н.г.'!L40</f>
        <v>0</v>
      </c>
      <c r="AD10" s="73">
        <f>'Реч.разв.к 6г ч1. Н.г.'!E39</f>
        <v>0</v>
      </c>
      <c r="AE10" s="73">
        <f>'Реч.разв.к 6г ч1. Н.г.'!F39</f>
        <v>0</v>
      </c>
      <c r="AF10" s="73">
        <f>'Реч.разв.к 6г ч1. Н.г.'!G39</f>
        <v>0</v>
      </c>
      <c r="AG10" s="73">
        <f>'Реч.разв.к 6г ч1. Н.г.'!H39</f>
        <v>0</v>
      </c>
      <c r="AH10" s="73">
        <f>'Реч.разв.к 6г ч1. Н.г.'!I39</f>
        <v>0</v>
      </c>
      <c r="AI10" s="73">
        <f>'Реч.разв.к 6г ч1. Н.г.'!J39</f>
        <v>0</v>
      </c>
      <c r="AJ10" s="73">
        <f>'Реч.разв.к 6г ч1. Н.г.'!K39</f>
        <v>0</v>
      </c>
      <c r="AK10" s="73">
        <f>'Реч.разв.к 6г ч1. Н.г.'!L39</f>
        <v>0</v>
      </c>
      <c r="AL10" s="73">
        <f>'Реч.разв.к 6г ч2. Н.г.'!E39</f>
        <v>0</v>
      </c>
      <c r="AM10" s="73">
        <f>'Реч.разв.к 6г ч2. Н.г.'!F39</f>
        <v>0</v>
      </c>
      <c r="AN10" s="73">
        <f>'Реч.разв.к 6г ч2. Н.г.'!G39</f>
        <v>0</v>
      </c>
      <c r="AO10" s="73">
        <f>'Реч.разв.к 6г ч2. Н.г.'!H39</f>
        <v>0</v>
      </c>
      <c r="AP10" s="73">
        <f>'Реч.разв.к 6г ч2. Н.г.'!I39</f>
        <v>0</v>
      </c>
      <c r="AQ10" s="73">
        <f>'Реч.разв.к 6г ч2. Н.г.'!J39</f>
        <v>0</v>
      </c>
      <c r="AR10" s="73">
        <f>'Реч.разв.к 6г ч2. Н.г.'!K39</f>
        <v>0</v>
      </c>
      <c r="AS10" s="73">
        <f>'Реч.разв.к 6г ч2. Н.г.'!L39</f>
        <v>0</v>
      </c>
      <c r="AT10" s="73">
        <f>'Реч.разв.к 6г ч2. Н.г.'!M39</f>
        <v>0</v>
      </c>
      <c r="AU10" s="73">
        <f>'Реч.разв.к 6г ч2. Н.г.'!N39</f>
        <v>0</v>
      </c>
      <c r="AV10" s="73">
        <f>'Реч.разв.к 6г ч2. Н.г.'!O39</f>
        <v>0</v>
      </c>
      <c r="AW10" s="73">
        <f>'Реч.разв.к 6г ч2. Н.г.'!P39</f>
        <v>0</v>
      </c>
      <c r="AX10" s="73">
        <f>'Реч.разв.к 6г ч2. Н.г.'!Q39</f>
        <v>0</v>
      </c>
      <c r="AY10" s="73">
        <f>'Позн.разв. к 6г ч1. Н.г.'!E40</f>
        <v>0</v>
      </c>
      <c r="AZ10" s="73">
        <f>'Позн.разв. к 6г ч1. Н.г.'!F40</f>
        <v>0</v>
      </c>
      <c r="BA10" s="73">
        <f>'Позн.разв. к 6г ч1. Н.г.'!G40</f>
        <v>0</v>
      </c>
      <c r="BB10" s="73">
        <f>'Позн.разв. к 6г ч1. Н.г.'!H40</f>
        <v>0</v>
      </c>
      <c r="BC10" s="73">
        <f>'Позн.разв. к 6г ч1. Н.г.'!I40</f>
        <v>0</v>
      </c>
      <c r="BD10" s="73">
        <f>'Позн.разв. к 6г ч1. Н.г.'!J40</f>
        <v>0</v>
      </c>
      <c r="BE10" s="73">
        <f>'Позн.разв. к 6г ч1. Н.г.'!K40</f>
        <v>0</v>
      </c>
      <c r="BF10" s="73">
        <f>'Позн.разв. к 6г ч1. Н.г.'!L40</f>
        <v>0</v>
      </c>
      <c r="BG10" s="73">
        <f>'Позн.разв. к 6г ч1. Н.г.'!M40</f>
        <v>0</v>
      </c>
      <c r="BH10" s="73">
        <f>'Позн.разв. к 6г ч1. Н.г.'!N40</f>
        <v>0</v>
      </c>
      <c r="BI10" s="73">
        <f>'Позн.разв. к 6г ч1. Н.г.'!O40</f>
        <v>0</v>
      </c>
      <c r="BJ10" s="73">
        <f>'Позн.разв. к 6г ч1. Н.г.'!P40</f>
        <v>0</v>
      </c>
      <c r="BK10" s="73">
        <f>'Позн.разв. к 6г ч1. Н.г.'!Q40</f>
        <v>0</v>
      </c>
      <c r="BL10" s="73">
        <f>'Позн.разв. к 6г ч1. Н.г.'!R40</f>
        <v>0</v>
      </c>
      <c r="BM10" s="73">
        <f>'Позн.разв. к 6г ч1. Н.г.'!S40</f>
        <v>0</v>
      </c>
      <c r="BN10" s="73">
        <f>'Позн.разв. к 6г ч2. Н.г.'!E40</f>
        <v>0</v>
      </c>
      <c r="BO10" s="73">
        <f>'Позн.разв. к 6г ч2. Н.г.'!F40</f>
        <v>0</v>
      </c>
      <c r="BP10" s="73">
        <f>'Позн.разв. к 6г ч2. Н.г.'!G40</f>
        <v>0</v>
      </c>
      <c r="BQ10" s="73">
        <f>'Позн.разв. к 6г ч2. Н.г.'!H40</f>
        <v>0</v>
      </c>
      <c r="BR10" s="73">
        <f>'Позн.разв. к 6г ч2. Н.г.'!I40</f>
        <v>0</v>
      </c>
      <c r="BS10" s="73">
        <f>'Позн.разв. к 6г ч2. Н.г.'!J40</f>
        <v>0</v>
      </c>
      <c r="BT10" s="73">
        <f>'Соц.ком.к 6г ч1. Н.г.'!E39</f>
        <v>0</v>
      </c>
      <c r="BU10" s="73">
        <f>'Соц.ком.к 6г ч1. Н.г.'!F39</f>
        <v>0</v>
      </c>
      <c r="BV10" s="73">
        <f>'Соц.ком.к 6г ч1. Н.г.'!G39</f>
        <v>0</v>
      </c>
      <c r="BW10" s="73">
        <f>'Соц.ком.к 6г ч1. Н.г.'!H39</f>
        <v>0</v>
      </c>
      <c r="BX10" s="73">
        <f>'Соц.ком.к 6г ч1. Н.г.'!I39</f>
        <v>0</v>
      </c>
      <c r="BY10" s="73">
        <f>'Соц.ком.к 6г ч1. Н.г.'!J39</f>
        <v>0</v>
      </c>
      <c r="BZ10" s="73">
        <f>'Соц.ком.к 6г ч1. Н.г.'!K39</f>
        <v>0</v>
      </c>
      <c r="CA10" s="73">
        <f>'Соц.ком.к 6г ч1. Н.г.'!L39</f>
        <v>0</v>
      </c>
      <c r="CB10" s="73">
        <f>'Соц.ком.к 6г ч1. Н.г.'!M39</f>
        <v>0</v>
      </c>
      <c r="CC10" s="73">
        <f>'Соц.ком.к 6г ч1. Н.г.'!N39</f>
        <v>0</v>
      </c>
      <c r="CD10" s="73">
        <f>'Соц.ком.к 6г ч1. Н.г.'!O39</f>
        <v>0</v>
      </c>
      <c r="CE10" s="73">
        <f>'Соц.ком.к 6г ч1. Н.г.'!P39</f>
        <v>0</v>
      </c>
      <c r="CF10" s="73">
        <f>'Соц.ком.к 6г ч1. Н.г.'!Q39</f>
        <v>0</v>
      </c>
      <c r="CG10" s="73">
        <f>'Соц.ком.к 6г ч1. Н.г.'!R39</f>
        <v>0</v>
      </c>
      <c r="CH10" s="73">
        <f>'Соц.ком.к 6г ч1. Н.г.'!S39</f>
        <v>0</v>
      </c>
      <c r="CI10" s="73">
        <f>'Соц.ком.к 6г ч1. Н.г.'!T39</f>
        <v>0</v>
      </c>
      <c r="CJ10" s="73">
        <f>'Соц.ком.к 6г ч1. Н.г.'!U39</f>
        <v>0</v>
      </c>
      <c r="CK10" s="73">
        <f>'Соц.ком. к 6г ч2. Н.г.'!E39</f>
        <v>0</v>
      </c>
      <c r="CL10" s="73">
        <f>'Соц.ком. к 6г ч2. Н.г.'!F39</f>
        <v>0</v>
      </c>
      <c r="CM10" s="73">
        <f>'Соц.ком. к 6г ч2. Н.г.'!G39</f>
        <v>0</v>
      </c>
      <c r="CN10" s="73">
        <f>'Соц.ком. к 6г ч2. Н.г.'!H39</f>
        <v>0</v>
      </c>
      <c r="CO10" s="73">
        <f>'Соц.ком. к 6г ч2. Н.г.'!I39</f>
        <v>0</v>
      </c>
      <c r="CP10" s="73">
        <f>'Соц.ком. к 6г ч2. Н.г.'!J39</f>
        <v>0</v>
      </c>
      <c r="CQ10" s="73">
        <f>'Соц.ком. к 6г ч2. Н.г.'!K39</f>
        <v>0</v>
      </c>
      <c r="CR10" s="73">
        <f>'Соц.ком. к 6г ч2. Н.г.'!L39</f>
        <v>0</v>
      </c>
      <c r="CS10" s="73">
        <f>'Соц.ком. к 6г ч2. Н.г.'!M39</f>
        <v>0</v>
      </c>
      <c r="CT10" s="73">
        <f>'Физ.разв. к 6г ч1. Н.г.'!E40</f>
        <v>0</v>
      </c>
      <c r="CU10" s="73">
        <f>'Физ.разв. к 6г ч1. Н.г.'!F40</f>
        <v>0</v>
      </c>
      <c r="CV10" s="73">
        <f>'Физ.разв. к 6г ч1. Н.г.'!G40</f>
        <v>0</v>
      </c>
      <c r="CW10" s="73">
        <f>'Физ.разв. к 6г ч1. Н.г.'!H40</f>
        <v>0</v>
      </c>
      <c r="CX10" s="73">
        <f>'Физ.разв. к 6г ч1. Н.г.'!I40</f>
        <v>0</v>
      </c>
      <c r="CY10" s="73">
        <f>'Физ.разв. к 6г ч1. Н.г.'!J40</f>
        <v>0</v>
      </c>
      <c r="CZ10" s="73">
        <f>'Физ.разв. к 6г ч1. Н.г.'!K40</f>
        <v>0</v>
      </c>
      <c r="DA10" s="73">
        <f>'Физ.разв. к 6г ч1. Н.г.'!L40</f>
        <v>0</v>
      </c>
      <c r="DB10" s="73">
        <f>'Физ.разв. к 6г ч1. Н.г.'!M40</f>
        <v>0</v>
      </c>
      <c r="DC10" s="73">
        <f>'Физ.разв. к 6г ч1. Н.г.'!N40</f>
        <v>0</v>
      </c>
      <c r="DD10" s="73">
        <f>'Физ.разв. к 6г ч1. Н.г.'!O40</f>
        <v>0</v>
      </c>
      <c r="DE10" s="73">
        <f>'Физ.разв. к 6г ч1. Н.г.'!P40</f>
        <v>0</v>
      </c>
      <c r="DF10" s="73">
        <f>'Физ.разв. к 6г ч1. Н.г.'!Q40</f>
        <v>0</v>
      </c>
      <c r="DG10" s="73">
        <f>'Физ.разв. к 6г ч1. Н.г.'!R40</f>
        <v>0</v>
      </c>
      <c r="DH10" s="73">
        <f>'Физ.разв. к 6г ч1. Н.г.'!S40</f>
        <v>0</v>
      </c>
      <c r="DI10" s="73">
        <f>'Физ.разв. к 6г ч1. Н.г.'!T40</f>
        <v>0</v>
      </c>
      <c r="DJ10" s="73">
        <f>'Физ.разв. к 6г ч1. Н.г.'!U40</f>
        <v>0</v>
      </c>
      <c r="DK10" s="73">
        <f>'Физ.разв. к 6г ч1. Н.г.'!V40</f>
        <v>0</v>
      </c>
      <c r="DL10" s="73">
        <f>'Физ.разв. к 6г ч1. Н.г.'!W40</f>
        <v>0</v>
      </c>
      <c r="DM10" s="73">
        <f>'Физ.разв. к 6г ч1. Н.г.'!X40</f>
        <v>0</v>
      </c>
      <c r="DN10" s="73">
        <f>'Физ.разв. к 6г ч2. Н.г.'!E41</f>
        <v>0</v>
      </c>
      <c r="DO10" s="73">
        <f>'Физ.разв. к 6г ч2. Н.г.'!F41</f>
        <v>0</v>
      </c>
      <c r="DP10" s="73">
        <f>'Физ.разв. к 6г ч2. Н.г.'!G41</f>
        <v>0</v>
      </c>
      <c r="DQ10" s="73">
        <f>'Физ.разв. к 6г ч2. Н.г.'!H41</f>
        <v>0</v>
      </c>
      <c r="DR10" s="73">
        <f>'Физ.разв. к 6г ч2. Н.г.'!I41</f>
        <v>0</v>
      </c>
      <c r="DS10" s="73">
        <f>'Физ.разв. к 6г ч2. Н.г.'!J41</f>
        <v>0</v>
      </c>
      <c r="DT10" s="73">
        <f>'Физ.разв. к 6г ч2. Н.г.'!K41</f>
        <v>0</v>
      </c>
      <c r="DU10" s="73">
        <f>'Физ.разв. к 6г ч2. Н.г.'!L41</f>
        <v>0</v>
      </c>
      <c r="DV10" s="73">
        <f>'Физ.разв. к 6г ч2. Н.г.'!M41</f>
        <v>0</v>
      </c>
      <c r="DW10" s="73">
        <f>'Физ.разв. к 6г ч2. Н.г.'!N41</f>
        <v>0</v>
      </c>
      <c r="DX10" s="73">
        <f>'Физ.разв. к 6г ч2. Н.г.'!O41</f>
        <v>0</v>
      </c>
      <c r="DY10" s="73">
        <f>'Физ.разв. к 6г ч2. Н.г.'!P41</f>
        <v>0</v>
      </c>
      <c r="DZ10" s="73">
        <f>'Физ.разв. к 6г ч2. Н.г.'!Q41</f>
        <v>0</v>
      </c>
      <c r="EA10" s="73">
        <f>'Физ.разв. к 6г ч2. Н.г.'!R41</f>
        <v>0</v>
      </c>
      <c r="EB10" s="73">
        <f>'Физ.разв. к 6г ч2. Н.г.'!S41</f>
        <v>0</v>
      </c>
      <c r="EC10" s="73">
        <f>'Физ.разв. к 6г ч2. Н.г.'!T41</f>
        <v>0</v>
      </c>
      <c r="ED10" s="73">
        <f>'Физ.разв. к 6г ч2. Н.г.'!U41</f>
        <v>0</v>
      </c>
      <c r="EE10" s="73">
        <f>'Физ.разв. к 6г ч2. Н.г.'!V41</f>
        <v>0</v>
      </c>
      <c r="EF10" s="73">
        <f>'Физ.разв. к 6г ч2. Н.г.'!W41</f>
        <v>0</v>
      </c>
      <c r="EG10" s="73">
        <f>'Физ.разв. к 6г ч2. Н.г.'!X41</f>
        <v>0</v>
      </c>
      <c r="EH10" s="73">
        <f>'Физ.разв. к 6г ч2. Н.г.'!Y41</f>
        <v>0</v>
      </c>
    </row>
    <row r="11" spans="1:138">
      <c r="A11" s="12" t="s">
        <v>264</v>
      </c>
      <c r="B11" s="73">
        <f>'Худ.эст.к 6г ч1. К.г. '!E40</f>
        <v>0</v>
      </c>
      <c r="C11" s="73">
        <f>'Худ.эст.к 6г ч1. К.г. '!F40</f>
        <v>0</v>
      </c>
      <c r="D11" s="73">
        <f>'Худ.эст.к 6г ч1. К.г. '!G40</f>
        <v>0</v>
      </c>
      <c r="E11" s="73">
        <f>'Худ.эст.к 6г ч1. К.г. '!H40</f>
        <v>0</v>
      </c>
      <c r="F11" s="73">
        <f>'Худ.эст.к 6г ч1. К.г. '!I40</f>
        <v>0</v>
      </c>
      <c r="G11" s="73">
        <f>'Худ.эст.к 6г ч1. К.г. '!J40</f>
        <v>0</v>
      </c>
      <c r="H11" s="73">
        <f>'Худ.эст.к 6г ч1. К.г. '!K40</f>
        <v>0</v>
      </c>
      <c r="I11" s="73">
        <f>'Худ.эст.к 6г ч1. К.г. '!L40</f>
        <v>0</v>
      </c>
      <c r="J11" s="73">
        <f>'Худ.эст.к 6г ч1. К.г. '!M40</f>
        <v>0</v>
      </c>
      <c r="K11" s="73">
        <f>'Худ.эст.к 6г ч1. К.г. '!N40</f>
        <v>0</v>
      </c>
      <c r="L11" s="73">
        <f>'Худ.эст.к 6г ч1. К.г. '!O40</f>
        <v>0</v>
      </c>
      <c r="M11" s="73">
        <f>'Худ.эст.к 6г ч2. К.г. '!E40</f>
        <v>0</v>
      </c>
      <c r="N11" s="73">
        <f>'Худ.эст.к 6г ч2. К.г. '!F40</f>
        <v>0</v>
      </c>
      <c r="O11" s="73">
        <f>'Худ.эст.к 6г ч2. К.г. '!G40</f>
        <v>0</v>
      </c>
      <c r="P11" s="73">
        <f>'Худ.эст.к 6г ч2. К.г. '!H40</f>
        <v>0</v>
      </c>
      <c r="Q11" s="73">
        <f>'Худ.эст.к 6г ч2. К.г. '!I40</f>
        <v>0</v>
      </c>
      <c r="R11" s="73">
        <f>'Худ.эст.к 6г ч2. К.г. '!J40</f>
        <v>0</v>
      </c>
      <c r="S11" s="73">
        <f>'Худ.эст.к 6г ч2. К.г. '!K40</f>
        <v>0</v>
      </c>
      <c r="T11" s="73">
        <f>'Худ.эст.к 6г ч2. К.г. '!L40</f>
        <v>0</v>
      </c>
      <c r="U11" s="73">
        <f>'Худ.эст.к 6г ч2. К.г. '!M40</f>
        <v>0</v>
      </c>
      <c r="V11" s="73">
        <f>'Худ.эст.к 6г ч3. К.г. '!E40</f>
        <v>0</v>
      </c>
      <c r="W11" s="73">
        <f>'Худ.эст.к 6г ч3. К.г. '!F40</f>
        <v>0</v>
      </c>
      <c r="X11" s="73">
        <f>'Худ.эст.к 6г ч3. К.г. '!G40</f>
        <v>0</v>
      </c>
      <c r="Y11" s="73">
        <f>'Худ.эст.к 6г ч3. К.г. '!H40</f>
        <v>0</v>
      </c>
      <c r="Z11" s="73">
        <f>'Худ.эст.к 6г ч3. К.г. '!I40</f>
        <v>0</v>
      </c>
      <c r="AA11" s="73">
        <f>'Худ.эст.к 6г ч3. К.г. '!J40</f>
        <v>0</v>
      </c>
      <c r="AB11" s="73">
        <f>'Худ.эст.к 6г ч3. К.г. '!K40</f>
        <v>0</v>
      </c>
      <c r="AC11" s="73">
        <f>'Худ.эст.к 6г ч3. К.г. '!L40</f>
        <v>0</v>
      </c>
      <c r="AD11" s="73">
        <f>'Реч.разв.к 6г ч1. К.г. '!E39</f>
        <v>0</v>
      </c>
      <c r="AE11" s="73">
        <f>'Реч.разв.к 6г ч1. К.г. '!F39</f>
        <v>0</v>
      </c>
      <c r="AF11" s="73">
        <f>'Реч.разв.к 6г ч1. К.г. '!G39</f>
        <v>0</v>
      </c>
      <c r="AG11" s="73">
        <f>'Реч.разв.к 6г ч1. К.г. '!H39</f>
        <v>0</v>
      </c>
      <c r="AH11" s="73">
        <f>'Реч.разв.к 6г ч1. К.г. '!I39</f>
        <v>0</v>
      </c>
      <c r="AI11" s="73">
        <f>'Реч.разв.к 6г ч1. К.г. '!J39</f>
        <v>0</v>
      </c>
      <c r="AJ11" s="73">
        <f>'Реч.разв.к 6г ч1. К.г. '!K39</f>
        <v>0</v>
      </c>
      <c r="AK11" s="73">
        <f>'Реч.разв.к 6г ч1. К.г. '!L39</f>
        <v>0</v>
      </c>
      <c r="AL11" s="73">
        <f>'Реч.разв.к 6г ч2. К.г. '!E39</f>
        <v>0</v>
      </c>
      <c r="AM11" s="73">
        <f>'Реч.разв.к 6г ч2. К.г. '!F39</f>
        <v>0</v>
      </c>
      <c r="AN11" s="73">
        <f>'Реч.разв.к 6г ч2. К.г. '!G39</f>
        <v>0</v>
      </c>
      <c r="AO11" s="73">
        <f>'Реч.разв.к 6г ч2. К.г. '!H39</f>
        <v>0</v>
      </c>
      <c r="AP11" s="73">
        <f>'Реч.разв.к 6г ч2. К.г. '!I39</f>
        <v>0</v>
      </c>
      <c r="AQ11" s="73">
        <f>'Реч.разв.к 6г ч2. К.г. '!J39</f>
        <v>0</v>
      </c>
      <c r="AR11" s="73">
        <f>'Реч.разв.к 6г ч2. К.г. '!K39</f>
        <v>0</v>
      </c>
      <c r="AS11" s="73">
        <f>'Реч.разв.к 6г ч2. К.г. '!L39</f>
        <v>0</v>
      </c>
      <c r="AT11" s="73">
        <f>'Реч.разв.к 6г ч2. К.г. '!M39</f>
        <v>0</v>
      </c>
      <c r="AU11" s="73">
        <f>'Реч.разв.к 6г ч2. К.г. '!N39</f>
        <v>0</v>
      </c>
      <c r="AV11" s="73">
        <f>'Реч.разв.к 6г ч2. К.г. '!O39</f>
        <v>0</v>
      </c>
      <c r="AW11" s="73">
        <f>'Реч.разв.к 6г ч2. К.г. '!P39</f>
        <v>0</v>
      </c>
      <c r="AX11" s="73">
        <f>'Реч.разв.к 6г ч2. К.г. '!Q39</f>
        <v>0</v>
      </c>
      <c r="AY11" s="73">
        <f>'Позн.разв. к 6г ч1. К.г. '!E40</f>
        <v>0</v>
      </c>
      <c r="AZ11" s="73">
        <f>'Позн.разв. к 6г ч1. К.г. '!F40</f>
        <v>0</v>
      </c>
      <c r="BA11" s="73">
        <f>'Позн.разв. к 6г ч1. К.г. '!G40</f>
        <v>0</v>
      </c>
      <c r="BB11" s="73">
        <f>'Позн.разв. к 6г ч1. К.г. '!H40</f>
        <v>0</v>
      </c>
      <c r="BC11" s="73">
        <f>'Позн.разв. к 6г ч1. К.г. '!I40</f>
        <v>0</v>
      </c>
      <c r="BD11" s="73">
        <f>'Позн.разв. к 6г ч1. К.г. '!J40</f>
        <v>0</v>
      </c>
      <c r="BE11" s="73">
        <f>'Позн.разв. к 6г ч1. К.г. '!K40</f>
        <v>0</v>
      </c>
      <c r="BF11" s="73">
        <f>'Позн.разв. к 6г ч1. К.г. '!L40</f>
        <v>0</v>
      </c>
      <c r="BG11" s="73">
        <f>'Позн.разв. к 6г ч1. К.г. '!M40</f>
        <v>0</v>
      </c>
      <c r="BH11" s="73">
        <f>'Позн.разв. к 6г ч1. К.г. '!N40</f>
        <v>0</v>
      </c>
      <c r="BI11" s="73">
        <f>'Позн.разв. к 6г ч1. К.г. '!O40</f>
        <v>0</v>
      </c>
      <c r="BJ11" s="73">
        <f>'Позн.разв. к 6г ч1. К.г. '!P40</f>
        <v>0</v>
      </c>
      <c r="BK11" s="73">
        <f>'Позн.разв. к 6г ч1. К.г. '!Q40</f>
        <v>0</v>
      </c>
      <c r="BL11" s="73">
        <f>'Позн.разв. к 6г ч1. К.г. '!R40</f>
        <v>0</v>
      </c>
      <c r="BM11" s="73">
        <f>'Позн.разв. к 6г ч1. К.г. '!S40</f>
        <v>0</v>
      </c>
      <c r="BN11" s="73">
        <f>'Позн.разв. к 6г ч2. К.г. '!E40</f>
        <v>0</v>
      </c>
      <c r="BO11" s="73">
        <f>'Позн.разв. к 6г ч2. К.г. '!F40</f>
        <v>0</v>
      </c>
      <c r="BP11" s="73">
        <f>'Позн.разв. к 6г ч2. К.г. '!G40</f>
        <v>0</v>
      </c>
      <c r="BQ11" s="73">
        <f>'Позн.разв. к 6г ч2. К.г. '!H40</f>
        <v>0</v>
      </c>
      <c r="BR11" s="73">
        <f>'Позн.разв. к 6г ч2. К.г. '!I40</f>
        <v>0</v>
      </c>
      <c r="BS11" s="73">
        <f>'Позн.разв. к 6г ч2. К.г. '!J40</f>
        <v>0</v>
      </c>
      <c r="BT11" s="73">
        <f>'Соц.ком.к 6г ч1. К.г. '!$E$39</f>
        <v>0</v>
      </c>
      <c r="BU11" s="73">
        <f>'Соц.ком.к 6г ч1. К.г. '!$E$39</f>
        <v>0</v>
      </c>
      <c r="BV11" s="73">
        <f>'Соц.ком.к 6г ч1. К.г. '!$E$39</f>
        <v>0</v>
      </c>
      <c r="BW11" s="73">
        <f>'Соц.ком.к 6г ч1. К.г. '!$E$39</f>
        <v>0</v>
      </c>
      <c r="BX11" s="73">
        <f>'Соц.ком.к 6г ч1. К.г. '!$E$39</f>
        <v>0</v>
      </c>
      <c r="BY11" s="73">
        <f>'Соц.ком.к 6г ч1. К.г. '!$E$39</f>
        <v>0</v>
      </c>
      <c r="BZ11" s="73">
        <f>'Соц.ком.к 6г ч1. К.г. '!$E$39</f>
        <v>0</v>
      </c>
      <c r="CA11" s="73">
        <f>'Соц.ком.к 6г ч1. К.г. '!$E$39</f>
        <v>0</v>
      </c>
      <c r="CB11" s="73">
        <f>'Соц.ком.к 6г ч1. К.г. '!$E$39</f>
        <v>0</v>
      </c>
      <c r="CC11" s="73">
        <f>'Соц.ком.к 6г ч1. К.г. '!$E$39</f>
        <v>0</v>
      </c>
      <c r="CD11" s="73">
        <f>'Соц.ком.к 6г ч1. К.г. '!$E$39</f>
        <v>0</v>
      </c>
      <c r="CE11" s="73">
        <f>'Соц.ком.к 6г ч1. К.г. '!$E$39</f>
        <v>0</v>
      </c>
      <c r="CF11" s="73">
        <f>'Соц.ком.к 6г ч1. К.г. '!$E$39</f>
        <v>0</v>
      </c>
      <c r="CG11" s="73">
        <f>'Соц.ком.к 6г ч1. К.г. '!$E$39</f>
        <v>0</v>
      </c>
      <c r="CH11" s="73">
        <f>'Соц.ком.к 6г ч1. К.г. '!$E$39</f>
        <v>0</v>
      </c>
      <c r="CI11" s="73">
        <f>'Соц.ком.к 6г ч1. К.г. '!$E$39</f>
        <v>0</v>
      </c>
      <c r="CJ11" s="73">
        <f>'Соц.ком.к 6г ч1. К.г. '!$E$39</f>
        <v>0</v>
      </c>
      <c r="CK11" s="73">
        <f>'Соц.ком. к 6г ч2 К.г.'!E39</f>
        <v>0</v>
      </c>
      <c r="CL11" s="73">
        <f>'Соц.ком. к 6г ч2 К.г.'!F39</f>
        <v>0</v>
      </c>
      <c r="CM11" s="73">
        <f>'Соц.ком. к 6г ч2 К.г.'!G39</f>
        <v>0</v>
      </c>
      <c r="CN11" s="73">
        <f>'Соц.ком. к 6г ч2 К.г.'!H39</f>
        <v>0</v>
      </c>
      <c r="CO11" s="73">
        <f>'Соц.ком. к 6г ч2 К.г.'!I39</f>
        <v>0</v>
      </c>
      <c r="CP11" s="73">
        <f>'Соц.ком. к 6г ч2 К.г.'!J39</f>
        <v>0</v>
      </c>
      <c r="CQ11" s="73">
        <f>'Соц.ком. к 6г ч2 К.г.'!K39</f>
        <v>0</v>
      </c>
      <c r="CR11" s="73">
        <f>'Соц.ком. к 6г ч2 К.г.'!L39</f>
        <v>0</v>
      </c>
      <c r="CS11" s="73">
        <f>'Соц.ком. к 6г ч2 К.г.'!M39</f>
        <v>0</v>
      </c>
      <c r="CT11" s="73">
        <f>'Физ.разв. к 6г ч1. К.г. '!E40</f>
        <v>0</v>
      </c>
      <c r="CU11" s="73">
        <f>'Физ.разв. к 6г ч1. К.г. '!F40</f>
        <v>0</v>
      </c>
      <c r="CV11" s="73">
        <f>'Физ.разв. к 6г ч1. К.г. '!G40</f>
        <v>0</v>
      </c>
      <c r="CW11" s="73">
        <f>'Физ.разв. к 6г ч1. К.г. '!H40</f>
        <v>0</v>
      </c>
      <c r="CX11" s="73">
        <f>'Физ.разв. к 6г ч1. К.г. '!I40</f>
        <v>0</v>
      </c>
      <c r="CY11" s="73">
        <f>'Физ.разв. к 6г ч1. К.г. '!J40</f>
        <v>0</v>
      </c>
      <c r="CZ11" s="73">
        <f>'Физ.разв. к 6г ч1. К.г. '!K40</f>
        <v>0</v>
      </c>
      <c r="DA11" s="73">
        <f>'Физ.разв. к 6г ч1. К.г. '!L40</f>
        <v>0</v>
      </c>
      <c r="DB11" s="73">
        <f>'Физ.разв. к 6г ч1. К.г. '!M40</f>
        <v>0</v>
      </c>
      <c r="DC11" s="73">
        <f>'Физ.разв. к 6г ч1. К.г. '!N40</f>
        <v>0</v>
      </c>
      <c r="DD11" s="73">
        <f>'Физ.разв. к 6г ч1. К.г. '!O40</f>
        <v>0</v>
      </c>
      <c r="DE11" s="73">
        <f>'Физ.разв. к 6г ч1. К.г. '!P40</f>
        <v>0</v>
      </c>
      <c r="DF11" s="73">
        <f>'Физ.разв. к 6г ч1. К.г. '!Q40</f>
        <v>0</v>
      </c>
      <c r="DG11" s="73">
        <f>'Физ.разв. к 6г ч1. К.г. '!R40</f>
        <v>0</v>
      </c>
      <c r="DH11" s="73">
        <f>'Физ.разв. к 6г ч1. К.г. '!S40</f>
        <v>0</v>
      </c>
      <c r="DI11" s="73">
        <f>'Физ.разв. к 6г ч1. К.г. '!T40</f>
        <v>0</v>
      </c>
      <c r="DJ11" s="73">
        <f>'Физ.разв. к 6г ч1. К.г. '!U40</f>
        <v>0</v>
      </c>
      <c r="DK11" s="73">
        <f>'Физ.разв. к 6г ч1. К.г. '!V40</f>
        <v>0</v>
      </c>
      <c r="DL11" s="73">
        <f>'Физ.разв. к 6г ч1. К.г. '!W40</f>
        <v>0</v>
      </c>
      <c r="DM11" s="73">
        <f>'Физ.разв. к 6г ч1. К.г. '!X40</f>
        <v>0</v>
      </c>
      <c r="DN11" s="73">
        <f>'Физ.разв. к 6г ч2. К.г. '!E41</f>
        <v>0</v>
      </c>
      <c r="DO11" s="73">
        <f>'Физ.разв. к 6г ч2. К.г. '!F41</f>
        <v>0</v>
      </c>
      <c r="DP11" s="73">
        <f>'Физ.разв. к 6г ч2. К.г. '!G41</f>
        <v>0</v>
      </c>
      <c r="DQ11" s="73">
        <f>'Физ.разв. к 6г ч2. К.г. '!H41</f>
        <v>0</v>
      </c>
      <c r="DR11" s="73">
        <f>'Физ.разв. к 6г ч2. К.г. '!I41</f>
        <v>0</v>
      </c>
      <c r="DS11" s="73">
        <f>'Физ.разв. к 6г ч2. К.г. '!J41</f>
        <v>0</v>
      </c>
      <c r="DT11" s="73">
        <f>'Физ.разв. к 6г ч2. К.г. '!K41</f>
        <v>0</v>
      </c>
      <c r="DU11" s="73">
        <f>'Физ.разв. к 6г ч2. К.г. '!L41</f>
        <v>0</v>
      </c>
      <c r="DV11" s="73">
        <f>'Физ.разв. к 6г ч2. К.г. '!M41</f>
        <v>0</v>
      </c>
      <c r="DW11" s="73">
        <f>'Физ.разв. к 6г ч2. К.г. '!N41</f>
        <v>0</v>
      </c>
      <c r="DX11" s="73">
        <f>'Физ.разв. к 6г ч2. К.г. '!O41</f>
        <v>0</v>
      </c>
      <c r="DY11" s="73">
        <f>'Физ.разв. к 6г ч2. К.г. '!P41</f>
        <v>0</v>
      </c>
      <c r="DZ11" s="73">
        <f>'Физ.разв. к 6г ч2. К.г. '!Q41</f>
        <v>0</v>
      </c>
      <c r="EA11" s="73">
        <f>'Физ.разв. к 6г ч2. К.г. '!R41</f>
        <v>0</v>
      </c>
      <c r="EB11" s="73">
        <f>'Физ.разв. к 6г ч2. К.г. '!S41</f>
        <v>0</v>
      </c>
      <c r="EC11" s="73">
        <f>'Физ.разв. к 6г ч2. К.г. '!T41</f>
        <v>0</v>
      </c>
      <c r="ED11" s="73">
        <f>'Физ.разв. к 6г ч2. К.г. '!U41</f>
        <v>0</v>
      </c>
      <c r="EE11" s="73">
        <f>'Физ.разв. к 6г ч2. К.г. '!V41</f>
        <v>0</v>
      </c>
      <c r="EF11" s="73">
        <f>'Физ.разв. к 6г ч2. К.г. '!W41</f>
        <v>0</v>
      </c>
      <c r="EG11" s="73">
        <f>'Физ.разв. к 6г ч2. К.г. '!X41</f>
        <v>0</v>
      </c>
      <c r="EH11" s="73">
        <f>'Физ.разв. к 6г ч2. К.г. '!Y41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11" priority="1" operator="between">
      <formula>1.8</formula>
      <formula>2</formula>
    </cfRule>
    <cfRule type="cellIs" dxfId="10" priority="2" operator="between">
      <formula>1</formula>
      <formula>1.7</formula>
    </cfRule>
    <cfRule type="cellIs" dxfId="9" priority="3" operator="between">
      <formula>0</formula>
      <formula>0.9</formula>
    </cfRule>
  </conditionalFormatting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4:EH11"/>
  <sheetViews>
    <sheetView tabSelected="1" zoomScale="76" zoomScaleNormal="76" workbookViewId="0">
      <selection activeCell="B10" sqref="B10:EH11"/>
    </sheetView>
  </sheetViews>
  <sheetFormatPr defaultRowHeight="14.5"/>
  <cols>
    <col min="1" max="1" width="15" customWidth="1"/>
    <col min="2" max="117" width="8.90625" customWidth="1"/>
  </cols>
  <sheetData>
    <row r="4" spans="1:138" ht="15" thickBot="1"/>
    <row r="5" spans="1:138" ht="23.5" thickBot="1">
      <c r="DN5" s="178" t="s">
        <v>4</v>
      </c>
      <c r="DO5" s="179"/>
      <c r="DP5" s="179"/>
      <c r="DQ5" s="179"/>
      <c r="DR5" s="179"/>
      <c r="DS5" s="180"/>
      <c r="DT5" s="178" t="s">
        <v>6</v>
      </c>
      <c r="DU5" s="179"/>
      <c r="DV5" s="179"/>
      <c r="DW5" s="180"/>
      <c r="DX5" s="137" t="s">
        <v>8</v>
      </c>
      <c r="DY5" s="137"/>
      <c r="DZ5" s="137"/>
      <c r="EA5" s="119" t="s">
        <v>9</v>
      </c>
      <c r="EB5" s="120"/>
      <c r="EC5" s="122"/>
      <c r="ED5" s="53" t="s">
        <v>142</v>
      </c>
      <c r="EE5" s="147" t="s">
        <v>66</v>
      </c>
      <c r="EF5" s="147"/>
      <c r="EG5" s="147"/>
      <c r="EH5" s="147"/>
    </row>
    <row r="6" spans="1:138" ht="15" thickBot="1">
      <c r="A6" s="222">
        <f>Список!B33</f>
        <v>0</v>
      </c>
      <c r="B6" s="224" t="s">
        <v>38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136" t="s">
        <v>50</v>
      </c>
      <c r="N6" s="136"/>
      <c r="O6" s="136"/>
      <c r="P6" s="136"/>
      <c r="Q6" s="136"/>
      <c r="R6" s="136"/>
      <c r="S6" s="136"/>
      <c r="T6" s="136"/>
      <c r="U6" s="70"/>
      <c r="V6" s="138" t="s">
        <v>63</v>
      </c>
      <c r="W6" s="142"/>
      <c r="X6" s="142"/>
      <c r="Y6" s="142"/>
      <c r="Z6" s="142"/>
      <c r="AA6" s="139"/>
      <c r="AB6" s="138" t="s">
        <v>75</v>
      </c>
      <c r="AC6" s="139"/>
      <c r="AY6" s="119" t="s">
        <v>28</v>
      </c>
      <c r="AZ6" s="120"/>
      <c r="BA6" s="122"/>
      <c r="BB6" s="147" t="s">
        <v>29</v>
      </c>
      <c r="BC6" s="147"/>
      <c r="BD6" s="147"/>
      <c r="BE6" s="119" t="s">
        <v>69</v>
      </c>
      <c r="BF6" s="120"/>
      <c r="BG6" s="120"/>
      <c r="BH6" s="120"/>
      <c r="BI6" s="120"/>
      <c r="BJ6" s="120"/>
      <c r="BK6" s="120"/>
      <c r="BL6" s="120"/>
      <c r="BM6" s="122"/>
      <c r="BN6" s="147" t="s">
        <v>30</v>
      </c>
      <c r="BO6" s="147"/>
      <c r="BP6" s="147" t="s">
        <v>31</v>
      </c>
      <c r="BQ6" s="147"/>
      <c r="BR6" s="147"/>
      <c r="BS6" s="147"/>
      <c r="DN6" s="137" t="s">
        <v>5</v>
      </c>
      <c r="DO6" s="137"/>
      <c r="DP6" s="137" t="s">
        <v>44</v>
      </c>
      <c r="DQ6" s="137"/>
      <c r="DR6" s="137"/>
      <c r="DS6" s="137"/>
      <c r="DT6" s="138" t="s">
        <v>7</v>
      </c>
      <c r="DU6" s="142" t="s">
        <v>45</v>
      </c>
      <c r="DV6" s="142" t="s">
        <v>53</v>
      </c>
      <c r="DW6" s="139" t="s">
        <v>54</v>
      </c>
      <c r="DX6" s="114" t="s">
        <v>135</v>
      </c>
      <c r="DY6" s="114" t="s">
        <v>136</v>
      </c>
      <c r="DZ6" s="114" t="s">
        <v>137</v>
      </c>
      <c r="EA6" s="114" t="s">
        <v>138</v>
      </c>
      <c r="EB6" s="114" t="s">
        <v>139</v>
      </c>
      <c r="EC6" s="117" t="s">
        <v>140</v>
      </c>
      <c r="ED6" s="117" t="s">
        <v>141</v>
      </c>
      <c r="EE6" s="147" t="s">
        <v>79</v>
      </c>
      <c r="EF6" s="147"/>
      <c r="EG6" s="147"/>
      <c r="EH6" s="147"/>
    </row>
    <row r="7" spans="1:138" ht="81" thickBot="1">
      <c r="A7" s="222"/>
      <c r="B7" s="225" t="s">
        <v>39</v>
      </c>
      <c r="C7" s="225"/>
      <c r="D7" s="225"/>
      <c r="E7" s="225"/>
      <c r="F7" s="77" t="s">
        <v>40</v>
      </c>
      <c r="G7" s="78" t="s">
        <v>41</v>
      </c>
      <c r="H7" s="78" t="s">
        <v>72</v>
      </c>
      <c r="I7" s="78" t="s">
        <v>42</v>
      </c>
      <c r="J7" s="225" t="s">
        <v>76</v>
      </c>
      <c r="K7" s="225"/>
      <c r="L7" s="78" t="s">
        <v>88</v>
      </c>
      <c r="M7" s="137" t="s">
        <v>51</v>
      </c>
      <c r="N7" s="137"/>
      <c r="O7" s="61" t="s">
        <v>52</v>
      </c>
      <c r="P7" s="61" t="s">
        <v>73</v>
      </c>
      <c r="Q7" s="119" t="s">
        <v>74</v>
      </c>
      <c r="R7" s="122"/>
      <c r="S7" s="119" t="s">
        <v>229</v>
      </c>
      <c r="T7" s="122"/>
      <c r="U7" s="114" t="s">
        <v>232</v>
      </c>
      <c r="V7" s="140"/>
      <c r="W7" s="143"/>
      <c r="X7" s="143"/>
      <c r="Y7" s="143"/>
      <c r="Z7" s="143"/>
      <c r="AA7" s="141"/>
      <c r="AB7" s="140"/>
      <c r="AC7" s="141"/>
      <c r="AD7" s="54" t="s">
        <v>35</v>
      </c>
      <c r="AE7" s="119" t="s">
        <v>36</v>
      </c>
      <c r="AF7" s="120"/>
      <c r="AG7" s="147" t="s">
        <v>85</v>
      </c>
      <c r="AH7" s="147"/>
      <c r="AI7" s="147"/>
      <c r="AJ7" s="147"/>
      <c r="AK7" s="147"/>
      <c r="AL7" s="53" t="s">
        <v>84</v>
      </c>
      <c r="AM7" s="147" t="s">
        <v>86</v>
      </c>
      <c r="AN7" s="147"/>
      <c r="AO7" s="147"/>
      <c r="AP7" s="147"/>
      <c r="AQ7" s="147"/>
      <c r="AR7" s="147"/>
      <c r="AS7" s="53" t="s">
        <v>62</v>
      </c>
      <c r="AT7" s="119" t="s">
        <v>71</v>
      </c>
      <c r="AU7" s="120"/>
      <c r="AV7" s="120"/>
      <c r="AW7" s="120"/>
      <c r="AX7" s="122"/>
      <c r="AY7" s="53" t="s">
        <v>47</v>
      </c>
      <c r="AZ7" s="53" t="s">
        <v>48</v>
      </c>
      <c r="BA7" s="53" t="s">
        <v>49</v>
      </c>
      <c r="BB7" s="117" t="s">
        <v>172</v>
      </c>
      <c r="BC7" s="117" t="s">
        <v>173</v>
      </c>
      <c r="BD7" s="117" t="s">
        <v>174</v>
      </c>
      <c r="BE7" s="119" t="s">
        <v>57</v>
      </c>
      <c r="BF7" s="120"/>
      <c r="BG7" s="122"/>
      <c r="BH7" s="54" t="s">
        <v>58</v>
      </c>
      <c r="BI7" s="54" t="s">
        <v>59</v>
      </c>
      <c r="BJ7" s="53" t="s">
        <v>60</v>
      </c>
      <c r="BK7" s="178" t="s">
        <v>61</v>
      </c>
      <c r="BL7" s="179"/>
      <c r="BM7" s="180"/>
      <c r="BN7" s="189" t="s">
        <v>70</v>
      </c>
      <c r="BO7" s="192"/>
      <c r="BP7" s="147" t="s">
        <v>32</v>
      </c>
      <c r="BQ7" s="147"/>
      <c r="BR7" s="147" t="s">
        <v>33</v>
      </c>
      <c r="BS7" s="147"/>
      <c r="BT7" s="119" t="s">
        <v>21</v>
      </c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47" t="s">
        <v>56</v>
      </c>
      <c r="CL7" s="147"/>
      <c r="CM7" s="147"/>
      <c r="CN7" s="147" t="s">
        <v>67</v>
      </c>
      <c r="CO7" s="147"/>
      <c r="CP7" s="147"/>
      <c r="CQ7" s="147"/>
      <c r="CR7" s="147"/>
      <c r="CS7" s="53" t="s">
        <v>68</v>
      </c>
      <c r="CT7" s="119" t="s">
        <v>91</v>
      </c>
      <c r="CU7" s="122"/>
      <c r="CV7" s="147" t="s">
        <v>92</v>
      </c>
      <c r="CW7" s="147"/>
      <c r="CX7" s="147"/>
      <c r="CY7" s="137" t="s">
        <v>93</v>
      </c>
      <c r="CZ7" s="137"/>
      <c r="DA7" s="137"/>
      <c r="DB7" s="178" t="s">
        <v>94</v>
      </c>
      <c r="DC7" s="179"/>
      <c r="DD7" s="180"/>
      <c r="DE7" s="178" t="s">
        <v>95</v>
      </c>
      <c r="DF7" s="179"/>
      <c r="DG7" s="179"/>
      <c r="DH7" s="179"/>
      <c r="DI7" s="179"/>
      <c r="DJ7" s="178" t="s">
        <v>96</v>
      </c>
      <c r="DK7" s="180"/>
      <c r="DL7" s="119" t="s">
        <v>97</v>
      </c>
      <c r="DM7" s="120"/>
      <c r="DN7" s="117" t="s">
        <v>130</v>
      </c>
      <c r="DO7" s="117" t="s">
        <v>129</v>
      </c>
      <c r="DP7" s="117" t="s">
        <v>131</v>
      </c>
      <c r="DQ7" s="117" t="s">
        <v>132</v>
      </c>
      <c r="DR7" s="117" t="s">
        <v>133</v>
      </c>
      <c r="DS7" s="117" t="s">
        <v>134</v>
      </c>
      <c r="DT7" s="140"/>
      <c r="DU7" s="143"/>
      <c r="DV7" s="143"/>
      <c r="DW7" s="141"/>
      <c r="DX7" s="133"/>
      <c r="DY7" s="133"/>
      <c r="DZ7" s="133"/>
      <c r="EA7" s="133"/>
      <c r="EB7" s="133"/>
      <c r="EC7" s="117"/>
      <c r="ED7" s="117"/>
      <c r="EE7" s="216" t="s">
        <v>80</v>
      </c>
      <c r="EF7" s="216" t="s">
        <v>81</v>
      </c>
      <c r="EG7" s="216" t="s">
        <v>82</v>
      </c>
      <c r="EH7" s="216" t="s">
        <v>83</v>
      </c>
    </row>
    <row r="8" spans="1:138" ht="15" thickBot="1">
      <c r="A8" s="222"/>
      <c r="B8" s="221" t="s">
        <v>211</v>
      </c>
      <c r="C8" s="221" t="s">
        <v>212</v>
      </c>
      <c r="D8" s="221" t="s">
        <v>213</v>
      </c>
      <c r="E8" s="221" t="s">
        <v>214</v>
      </c>
      <c r="F8" s="221" t="s">
        <v>215</v>
      </c>
      <c r="G8" s="221" t="s">
        <v>216</v>
      </c>
      <c r="H8" s="221" t="s">
        <v>217</v>
      </c>
      <c r="I8" s="221" t="s">
        <v>218</v>
      </c>
      <c r="J8" s="221" t="s">
        <v>220</v>
      </c>
      <c r="K8" s="221" t="s">
        <v>221</v>
      </c>
      <c r="L8" s="221" t="s">
        <v>219</v>
      </c>
      <c r="M8" s="117" t="s">
        <v>223</v>
      </c>
      <c r="N8" s="117" t="s">
        <v>224</v>
      </c>
      <c r="O8" s="114" t="s">
        <v>225</v>
      </c>
      <c r="P8" s="114" t="s">
        <v>226</v>
      </c>
      <c r="Q8" s="114" t="s">
        <v>227</v>
      </c>
      <c r="R8" s="117" t="s">
        <v>228</v>
      </c>
      <c r="S8" s="114" t="s">
        <v>230</v>
      </c>
      <c r="T8" s="117" t="s">
        <v>231</v>
      </c>
      <c r="U8" s="133"/>
      <c r="V8" s="114" t="s">
        <v>233</v>
      </c>
      <c r="W8" s="114" t="s">
        <v>234</v>
      </c>
      <c r="X8" s="114" t="s">
        <v>235</v>
      </c>
      <c r="Y8" s="114" t="s">
        <v>236</v>
      </c>
      <c r="Z8" s="114" t="s">
        <v>237</v>
      </c>
      <c r="AA8" s="114" t="s">
        <v>238</v>
      </c>
      <c r="AB8" s="114" t="s">
        <v>239</v>
      </c>
      <c r="AC8" s="117" t="s">
        <v>240</v>
      </c>
      <c r="AD8" s="117" t="s">
        <v>190</v>
      </c>
      <c r="AE8" s="114" t="s">
        <v>191</v>
      </c>
      <c r="AF8" s="114" t="s">
        <v>192</v>
      </c>
      <c r="AG8" s="117" t="s">
        <v>193</v>
      </c>
      <c r="AH8" s="114" t="s">
        <v>194</v>
      </c>
      <c r="AI8" s="114" t="s">
        <v>195</v>
      </c>
      <c r="AJ8" s="114" t="s">
        <v>196</v>
      </c>
      <c r="AK8" s="114" t="s">
        <v>197</v>
      </c>
      <c r="AL8" s="117" t="s">
        <v>198</v>
      </c>
      <c r="AM8" s="117" t="s">
        <v>199</v>
      </c>
      <c r="AN8" s="114" t="s">
        <v>200</v>
      </c>
      <c r="AO8" s="114" t="s">
        <v>201</v>
      </c>
      <c r="AP8" s="114" t="s">
        <v>202</v>
      </c>
      <c r="AQ8" s="114" t="s">
        <v>203</v>
      </c>
      <c r="AR8" s="114" t="s">
        <v>204</v>
      </c>
      <c r="AS8" s="117" t="s">
        <v>205</v>
      </c>
      <c r="AT8" s="114" t="s">
        <v>206</v>
      </c>
      <c r="AU8" s="114" t="s">
        <v>207</v>
      </c>
      <c r="AV8" s="114" t="s">
        <v>208</v>
      </c>
      <c r="AW8" s="114" t="s">
        <v>209</v>
      </c>
      <c r="AX8" s="114" t="s">
        <v>210</v>
      </c>
      <c r="AY8" s="186" t="s">
        <v>65</v>
      </c>
      <c r="AZ8" s="187"/>
      <c r="BA8" s="188"/>
      <c r="BB8" s="117"/>
      <c r="BC8" s="117"/>
      <c r="BD8" s="117"/>
      <c r="BE8" s="114" t="s">
        <v>175</v>
      </c>
      <c r="BF8" s="114" t="s">
        <v>176</v>
      </c>
      <c r="BG8" s="114" t="s">
        <v>177</v>
      </c>
      <c r="BH8" s="114" t="s">
        <v>178</v>
      </c>
      <c r="BI8" s="114" t="s">
        <v>179</v>
      </c>
      <c r="BJ8" s="114" t="s">
        <v>183</v>
      </c>
      <c r="BK8" s="114" t="s">
        <v>180</v>
      </c>
      <c r="BL8" s="114" t="s">
        <v>181</v>
      </c>
      <c r="BM8" s="189" t="s">
        <v>182</v>
      </c>
      <c r="BN8" s="190"/>
      <c r="BO8" s="193"/>
      <c r="BP8" s="114" t="s">
        <v>186</v>
      </c>
      <c r="BQ8" s="114" t="s">
        <v>187</v>
      </c>
      <c r="BR8" s="117" t="s">
        <v>188</v>
      </c>
      <c r="BS8" s="117" t="s">
        <v>189</v>
      </c>
      <c r="BT8" s="119" t="s">
        <v>22</v>
      </c>
      <c r="BU8" s="122"/>
      <c r="BV8" s="119" t="s">
        <v>46</v>
      </c>
      <c r="BW8" s="122"/>
      <c r="BX8" s="119" t="s">
        <v>23</v>
      </c>
      <c r="BY8" s="122"/>
      <c r="BZ8" s="178" t="s">
        <v>55</v>
      </c>
      <c r="CA8" s="179"/>
      <c r="CB8" s="179"/>
      <c r="CC8" s="180"/>
      <c r="CD8" s="61" t="s">
        <v>24</v>
      </c>
      <c r="CE8" s="178" t="s">
        <v>25</v>
      </c>
      <c r="CF8" s="179"/>
      <c r="CG8" s="180"/>
      <c r="CH8" s="138" t="s">
        <v>26</v>
      </c>
      <c r="CI8" s="142"/>
      <c r="CJ8" s="142"/>
      <c r="CK8" s="117" t="s">
        <v>160</v>
      </c>
      <c r="CL8" s="117" t="s">
        <v>161</v>
      </c>
      <c r="CM8" s="117" t="s">
        <v>162</v>
      </c>
      <c r="CN8" s="117" t="s">
        <v>163</v>
      </c>
      <c r="CO8" s="117" t="s">
        <v>164</v>
      </c>
      <c r="CP8" s="117" t="s">
        <v>165</v>
      </c>
      <c r="CQ8" s="114" t="s">
        <v>166</v>
      </c>
      <c r="CR8" s="117" t="s">
        <v>167</v>
      </c>
      <c r="CS8" s="200" t="s">
        <v>168</v>
      </c>
      <c r="CT8" s="114" t="s">
        <v>108</v>
      </c>
      <c r="CU8" s="114" t="s">
        <v>109</v>
      </c>
      <c r="CV8" s="114" t="s">
        <v>110</v>
      </c>
      <c r="CW8" s="114" t="s">
        <v>111</v>
      </c>
      <c r="CX8" s="117" t="s">
        <v>112</v>
      </c>
      <c r="CY8" s="211" t="s">
        <v>98</v>
      </c>
      <c r="CZ8" s="137"/>
      <c r="DA8" s="137"/>
      <c r="DB8" s="212" t="s">
        <v>99</v>
      </c>
      <c r="DC8" s="213"/>
      <c r="DD8" s="214"/>
      <c r="DE8" s="212" t="s">
        <v>100</v>
      </c>
      <c r="DF8" s="213"/>
      <c r="DG8" s="213"/>
      <c r="DH8" s="213"/>
      <c r="DI8" s="213"/>
      <c r="DJ8" s="114" t="s">
        <v>124</v>
      </c>
      <c r="DK8" s="114" t="s">
        <v>125</v>
      </c>
      <c r="DL8" s="117" t="s">
        <v>101</v>
      </c>
      <c r="DM8" s="117"/>
      <c r="DN8" s="117"/>
      <c r="DO8" s="117"/>
      <c r="DP8" s="117"/>
      <c r="DQ8" s="117"/>
      <c r="DR8" s="117"/>
      <c r="DS8" s="117"/>
      <c r="DT8" s="114" t="s">
        <v>78</v>
      </c>
      <c r="DU8" s="114" t="s">
        <v>78</v>
      </c>
      <c r="DV8" s="114" t="s">
        <v>78</v>
      </c>
      <c r="DW8" s="114" t="s">
        <v>78</v>
      </c>
      <c r="DX8" s="133"/>
      <c r="DY8" s="133"/>
      <c r="DZ8" s="133"/>
      <c r="EA8" s="133"/>
      <c r="EB8" s="133"/>
      <c r="EC8" s="117"/>
      <c r="ED8" s="117"/>
      <c r="EE8" s="216"/>
      <c r="EF8" s="216"/>
      <c r="EG8" s="216"/>
      <c r="EH8" s="216"/>
    </row>
    <row r="9" spans="1:138" ht="15" customHeight="1">
      <c r="A9" s="222"/>
      <c r="B9" s="221"/>
      <c r="C9" s="221"/>
      <c r="D9" s="221"/>
      <c r="E9" s="223"/>
      <c r="F9" s="223"/>
      <c r="G9" s="221"/>
      <c r="H9" s="221"/>
      <c r="I9" s="221"/>
      <c r="J9" s="221"/>
      <c r="K9" s="221"/>
      <c r="L9" s="221"/>
      <c r="M9" s="114"/>
      <c r="N9" s="114"/>
      <c r="O9" s="133"/>
      <c r="P9" s="133"/>
      <c r="Q9" s="133"/>
      <c r="R9" s="114"/>
      <c r="S9" s="133"/>
      <c r="T9" s="114"/>
      <c r="U9" s="133"/>
      <c r="V9" s="133"/>
      <c r="W9" s="133"/>
      <c r="X9" s="133"/>
      <c r="Y9" s="133"/>
      <c r="Z9" s="133"/>
      <c r="AA9" s="133"/>
      <c r="AB9" s="133"/>
      <c r="AC9" s="114"/>
      <c r="AD9" s="220"/>
      <c r="AE9" s="133"/>
      <c r="AF9" s="133"/>
      <c r="AG9" s="114"/>
      <c r="AH9" s="133"/>
      <c r="AI9" s="133"/>
      <c r="AJ9" s="133"/>
      <c r="AK9" s="133"/>
      <c r="AL9" s="114"/>
      <c r="AM9" s="114"/>
      <c r="AN9" s="133"/>
      <c r="AO9" s="133"/>
      <c r="AP9" s="133"/>
      <c r="AQ9" s="133"/>
      <c r="AR9" s="133"/>
      <c r="AS9" s="114"/>
      <c r="AT9" s="133"/>
      <c r="AU9" s="133"/>
      <c r="AV9" s="133"/>
      <c r="AW9" s="133"/>
      <c r="AX9" s="133"/>
      <c r="AY9" s="46" t="s">
        <v>169</v>
      </c>
      <c r="AZ9" s="46" t="s">
        <v>170</v>
      </c>
      <c r="BA9" s="46" t="s">
        <v>171</v>
      </c>
      <c r="BB9" s="114"/>
      <c r="BC9" s="114"/>
      <c r="BD9" s="114"/>
      <c r="BE9" s="133"/>
      <c r="BF9" s="133"/>
      <c r="BG9" s="133"/>
      <c r="BH9" s="133"/>
      <c r="BI9" s="133"/>
      <c r="BJ9" s="133"/>
      <c r="BK9" s="133"/>
      <c r="BL9" s="133"/>
      <c r="BM9" s="219"/>
      <c r="BN9" s="46" t="s">
        <v>184</v>
      </c>
      <c r="BO9" s="46" t="s">
        <v>185</v>
      </c>
      <c r="BP9" s="133"/>
      <c r="BQ9" s="133"/>
      <c r="BR9" s="114"/>
      <c r="BS9" s="114"/>
      <c r="BT9" s="46" t="s">
        <v>143</v>
      </c>
      <c r="BU9" s="46" t="s">
        <v>144</v>
      </c>
      <c r="BV9" s="46" t="s">
        <v>145</v>
      </c>
      <c r="BW9" s="46" t="s">
        <v>146</v>
      </c>
      <c r="BX9" s="46" t="s">
        <v>147</v>
      </c>
      <c r="BY9" s="46" t="s">
        <v>148</v>
      </c>
      <c r="BZ9" s="46" t="s">
        <v>149</v>
      </c>
      <c r="CA9" s="46" t="s">
        <v>150</v>
      </c>
      <c r="CB9" s="46" t="s">
        <v>152</v>
      </c>
      <c r="CC9" s="46" t="s">
        <v>151</v>
      </c>
      <c r="CD9" s="46" t="s">
        <v>153</v>
      </c>
      <c r="CE9" s="46" t="s">
        <v>154</v>
      </c>
      <c r="CF9" s="46" t="s">
        <v>155</v>
      </c>
      <c r="CG9" s="46" t="s">
        <v>156</v>
      </c>
      <c r="CH9" s="46" t="s">
        <v>157</v>
      </c>
      <c r="CI9" s="46" t="s">
        <v>158</v>
      </c>
      <c r="CJ9" s="46" t="s">
        <v>159</v>
      </c>
      <c r="CK9" s="114"/>
      <c r="CL9" s="114"/>
      <c r="CM9" s="114"/>
      <c r="CN9" s="114"/>
      <c r="CO9" s="114"/>
      <c r="CP9" s="114"/>
      <c r="CQ9" s="133"/>
      <c r="CR9" s="114"/>
      <c r="CS9" s="218"/>
      <c r="CT9" s="133"/>
      <c r="CU9" s="133"/>
      <c r="CV9" s="133"/>
      <c r="CW9" s="133"/>
      <c r="CX9" s="114"/>
      <c r="CY9" s="46" t="s">
        <v>113</v>
      </c>
      <c r="CZ9" s="46" t="s">
        <v>114</v>
      </c>
      <c r="DA9" s="46" t="s">
        <v>115</v>
      </c>
      <c r="DB9" s="46" t="s">
        <v>116</v>
      </c>
      <c r="DC9" s="46" t="s">
        <v>117</v>
      </c>
      <c r="DD9" s="46" t="s">
        <v>118</v>
      </c>
      <c r="DE9" s="46" t="s">
        <v>119</v>
      </c>
      <c r="DF9" s="46" t="s">
        <v>120</v>
      </c>
      <c r="DG9" s="46" t="s">
        <v>121</v>
      </c>
      <c r="DH9" s="46" t="s">
        <v>122</v>
      </c>
      <c r="DI9" s="46" t="s">
        <v>123</v>
      </c>
      <c r="DJ9" s="133"/>
      <c r="DK9" s="133"/>
      <c r="DL9" s="46" t="s">
        <v>126</v>
      </c>
      <c r="DM9" s="46" t="s">
        <v>127</v>
      </c>
      <c r="DN9" s="114"/>
      <c r="DO9" s="114"/>
      <c r="DP9" s="114"/>
      <c r="DQ9" s="114"/>
      <c r="DR9" s="114"/>
      <c r="DS9" s="114"/>
      <c r="DT9" s="133"/>
      <c r="DU9" s="133"/>
      <c r="DV9" s="133"/>
      <c r="DW9" s="133"/>
      <c r="DX9" s="133"/>
      <c r="DY9" s="133"/>
      <c r="DZ9" s="133"/>
      <c r="EA9" s="133"/>
      <c r="EB9" s="133"/>
      <c r="EC9" s="114"/>
      <c r="ED9" s="114"/>
      <c r="EE9" s="217"/>
      <c r="EF9" s="217"/>
      <c r="EG9" s="217"/>
      <c r="EH9" s="217"/>
    </row>
    <row r="10" spans="1:138">
      <c r="A10" s="12" t="s">
        <v>263</v>
      </c>
      <c r="B10" s="73">
        <f>'Худ.эст.к 6г ч1. Н.г.'!E41</f>
        <v>0</v>
      </c>
      <c r="C10" s="73">
        <f>'Худ.эст.к 6г ч1. Н.г.'!F41</f>
        <v>0</v>
      </c>
      <c r="D10" s="73">
        <f>'Худ.эст.к 6г ч1. Н.г.'!G41</f>
        <v>0</v>
      </c>
      <c r="E10" s="73">
        <f>'Худ.эст.к 6г ч1. Н.г.'!H41</f>
        <v>0</v>
      </c>
      <c r="F10" s="73">
        <f>'Худ.эст.к 6г ч1. Н.г.'!I41</f>
        <v>0</v>
      </c>
      <c r="G10" s="73">
        <f>'Худ.эст.к 6г ч1. Н.г.'!J41</f>
        <v>0</v>
      </c>
      <c r="H10" s="73">
        <f>'Худ.эст.к 6г ч1. Н.г.'!K41</f>
        <v>0</v>
      </c>
      <c r="I10" s="73">
        <f>'Худ.эст.к 6г ч1. Н.г.'!L41</f>
        <v>0</v>
      </c>
      <c r="J10" s="73">
        <f>'Худ.эст.к 6г ч1. Н.г.'!M41</f>
        <v>0</v>
      </c>
      <c r="K10" s="73">
        <f>'Худ.эст.к 6г ч1. Н.г.'!N41</f>
        <v>0</v>
      </c>
      <c r="L10" s="73">
        <f>'Худ.эст.к 6г ч1. Н.г.'!O41</f>
        <v>0</v>
      </c>
      <c r="M10" s="73">
        <f>'Худ.эст.к 6г ч2. Н.г.'!E41</f>
        <v>0</v>
      </c>
      <c r="N10" s="73">
        <f>'Худ.эст.к 6г ч2. Н.г.'!F41</f>
        <v>0</v>
      </c>
      <c r="O10" s="73">
        <f>'Худ.эст.к 6г ч2. Н.г.'!G41</f>
        <v>0</v>
      </c>
      <c r="P10" s="73">
        <f>'Худ.эст.к 6г ч2. Н.г.'!H41</f>
        <v>0</v>
      </c>
      <c r="Q10" s="73">
        <f>'Худ.эст.к 6г ч2. Н.г.'!I41</f>
        <v>0</v>
      </c>
      <c r="R10" s="73">
        <f>'Худ.эст.к 6г ч2. Н.г.'!J41</f>
        <v>0</v>
      </c>
      <c r="S10" s="73">
        <f>'Худ.эст.к 6г ч2. Н.г.'!K41</f>
        <v>0</v>
      </c>
      <c r="T10" s="73">
        <f>'Худ.эст.к 6г ч2. Н.г.'!L41</f>
        <v>0</v>
      </c>
      <c r="U10" s="73">
        <f>'Худ.эст.к 6г ч2. Н.г.'!M41</f>
        <v>0</v>
      </c>
      <c r="V10" s="73">
        <f>'Худ.эст.к 6г ч3. Н.г.'!E41</f>
        <v>0</v>
      </c>
      <c r="W10" s="73">
        <f>'Худ.эст.к 6г ч3. Н.г.'!F41</f>
        <v>0</v>
      </c>
      <c r="X10" s="73">
        <f>'Худ.эст.к 6г ч3. Н.г.'!G41</f>
        <v>0</v>
      </c>
      <c r="Y10" s="73">
        <f>'Худ.эст.к 6г ч3. Н.г.'!H41</f>
        <v>0</v>
      </c>
      <c r="Z10" s="73">
        <f>'Худ.эст.к 6г ч3. Н.г.'!I41</f>
        <v>0</v>
      </c>
      <c r="AA10" s="73">
        <f>'Худ.эст.к 6г ч3. Н.г.'!J41</f>
        <v>0</v>
      </c>
      <c r="AB10" s="73">
        <f>'Худ.эст.к 6г ч3. Н.г.'!K41</f>
        <v>0</v>
      </c>
      <c r="AC10" s="73">
        <f>'Худ.эст.к 6г ч3. Н.г.'!L41</f>
        <v>0</v>
      </c>
      <c r="AD10" s="73">
        <f>'Реч.разв.к 6г ч1. Н.г.'!E40</f>
        <v>0</v>
      </c>
      <c r="AE10" s="73">
        <f>'Реч.разв.к 6г ч1. Н.г.'!F40</f>
        <v>0</v>
      </c>
      <c r="AF10" s="73">
        <f>'Реч.разв.к 6г ч1. Н.г.'!G40</f>
        <v>0</v>
      </c>
      <c r="AG10" s="73">
        <f>'Реч.разв.к 6г ч1. Н.г.'!H40</f>
        <v>0</v>
      </c>
      <c r="AH10" s="73">
        <f>'Реч.разв.к 6г ч1. Н.г.'!I40</f>
        <v>0</v>
      </c>
      <c r="AI10" s="73">
        <f>'Реч.разв.к 6г ч1. Н.г.'!J40</f>
        <v>0</v>
      </c>
      <c r="AJ10" s="73">
        <f>'Реч.разв.к 6г ч1. Н.г.'!K40</f>
        <v>0</v>
      </c>
      <c r="AK10" s="73">
        <f>'Реч.разв.к 6г ч1. Н.г.'!L40</f>
        <v>0</v>
      </c>
      <c r="AL10" s="73">
        <f>'Реч.разв.к 6г ч2. Н.г.'!E40</f>
        <v>0</v>
      </c>
      <c r="AM10" s="73">
        <f>'Реч.разв.к 6г ч2. Н.г.'!F40</f>
        <v>0</v>
      </c>
      <c r="AN10" s="73">
        <f>'Реч.разв.к 6г ч2. Н.г.'!G40</f>
        <v>0</v>
      </c>
      <c r="AO10" s="73">
        <f>'Реч.разв.к 6г ч2. Н.г.'!H40</f>
        <v>0</v>
      </c>
      <c r="AP10" s="73">
        <f>'Реч.разв.к 6г ч2. Н.г.'!I40</f>
        <v>0</v>
      </c>
      <c r="AQ10" s="73">
        <f>'Реч.разв.к 6г ч2. Н.г.'!J40</f>
        <v>0</v>
      </c>
      <c r="AR10" s="73">
        <f>'Реч.разв.к 6г ч2. Н.г.'!K40</f>
        <v>0</v>
      </c>
      <c r="AS10" s="73">
        <f>'Реч.разв.к 6г ч2. Н.г.'!L40</f>
        <v>0</v>
      </c>
      <c r="AT10" s="73">
        <f>'Реч.разв.к 6г ч2. Н.г.'!M40</f>
        <v>0</v>
      </c>
      <c r="AU10" s="73">
        <f>'Реч.разв.к 6г ч2. Н.г.'!N40</f>
        <v>0</v>
      </c>
      <c r="AV10" s="73">
        <f>'Реч.разв.к 6г ч2. Н.г.'!O40</f>
        <v>0</v>
      </c>
      <c r="AW10" s="73">
        <f>'Реч.разв.к 6г ч2. Н.г.'!P40</f>
        <v>0</v>
      </c>
      <c r="AX10" s="73">
        <f>'Реч.разв.к 6г ч2. Н.г.'!Q40</f>
        <v>0</v>
      </c>
      <c r="AY10" s="73">
        <f>'Позн.разв. к 6г ч1. Н.г.'!E41</f>
        <v>0</v>
      </c>
      <c r="AZ10" s="73">
        <f>'Позн.разв. к 6г ч1. Н.г.'!F41</f>
        <v>0</v>
      </c>
      <c r="BA10" s="73">
        <f>'Позн.разв. к 6г ч1. Н.г.'!G41</f>
        <v>0</v>
      </c>
      <c r="BB10" s="73">
        <f>'Позн.разв. к 6г ч1. Н.г.'!H41</f>
        <v>0</v>
      </c>
      <c r="BC10" s="73">
        <f>'Позн.разв. к 6г ч1. Н.г.'!I41</f>
        <v>0</v>
      </c>
      <c r="BD10" s="73">
        <f>'Позн.разв. к 6г ч1. Н.г.'!J41</f>
        <v>0</v>
      </c>
      <c r="BE10" s="73">
        <f>'Позн.разв. к 6г ч1. Н.г.'!K41</f>
        <v>0</v>
      </c>
      <c r="BF10" s="73">
        <f>'Позн.разв. к 6г ч1. Н.г.'!L41</f>
        <v>0</v>
      </c>
      <c r="BG10" s="73">
        <f>'Позн.разв. к 6г ч1. Н.г.'!M41</f>
        <v>0</v>
      </c>
      <c r="BH10" s="73">
        <f>'Позн.разв. к 6г ч1. Н.г.'!N41</f>
        <v>0</v>
      </c>
      <c r="BI10" s="73">
        <f>'Позн.разв. к 6г ч1. Н.г.'!O41</f>
        <v>0</v>
      </c>
      <c r="BJ10" s="73">
        <f>'Позн.разв. к 6г ч1. Н.г.'!P41</f>
        <v>0</v>
      </c>
      <c r="BK10" s="73">
        <f>'Позн.разв. к 6г ч1. Н.г.'!Q41</f>
        <v>0</v>
      </c>
      <c r="BL10" s="73">
        <f>'Позн.разв. к 6г ч1. Н.г.'!R41</f>
        <v>0</v>
      </c>
      <c r="BM10" s="73">
        <f>'Позн.разв. к 6г ч1. Н.г.'!S41</f>
        <v>0</v>
      </c>
      <c r="BN10" s="73">
        <f>'Позн.разв. к 6г ч2. Н.г.'!E41</f>
        <v>0</v>
      </c>
      <c r="BO10" s="73">
        <f>'Позн.разв. к 6г ч2. Н.г.'!F41</f>
        <v>0</v>
      </c>
      <c r="BP10" s="73">
        <f>'Позн.разв. к 6г ч2. Н.г.'!G41</f>
        <v>0</v>
      </c>
      <c r="BQ10" s="73">
        <f>'Позн.разв. к 6г ч2. Н.г.'!H41</f>
        <v>0</v>
      </c>
      <c r="BR10" s="73">
        <f>'Позн.разв. к 6г ч2. Н.г.'!I41</f>
        <v>0</v>
      </c>
      <c r="BS10" s="73">
        <f>'Позн.разв. к 6г ч2. Н.г.'!J41</f>
        <v>0</v>
      </c>
      <c r="BT10" s="73">
        <f>'Соц.ком.к 6г ч1. Н.г.'!E40</f>
        <v>0</v>
      </c>
      <c r="BU10" s="73">
        <f>'Соц.ком.к 6г ч1. Н.г.'!F40</f>
        <v>0</v>
      </c>
      <c r="BV10" s="73">
        <f>'Соц.ком.к 6г ч1. Н.г.'!G40</f>
        <v>0</v>
      </c>
      <c r="BW10" s="73">
        <f>'Соц.ком.к 6г ч1. Н.г.'!H40</f>
        <v>0</v>
      </c>
      <c r="BX10" s="73">
        <f>'Соц.ком.к 6г ч1. Н.г.'!I40</f>
        <v>0</v>
      </c>
      <c r="BY10" s="73">
        <f>'Соц.ком.к 6г ч1. Н.г.'!J40</f>
        <v>0</v>
      </c>
      <c r="BZ10" s="73">
        <f>'Соц.ком.к 6г ч1. Н.г.'!K40</f>
        <v>0</v>
      </c>
      <c r="CA10" s="73">
        <f>'Соц.ком.к 6г ч1. Н.г.'!L40</f>
        <v>0</v>
      </c>
      <c r="CB10" s="73">
        <f>'Соц.ком.к 6г ч1. Н.г.'!M40</f>
        <v>0</v>
      </c>
      <c r="CC10" s="73">
        <f>'Соц.ком.к 6г ч1. Н.г.'!N40</f>
        <v>0</v>
      </c>
      <c r="CD10" s="73">
        <f>'Соц.ком.к 6г ч1. Н.г.'!O40</f>
        <v>0</v>
      </c>
      <c r="CE10" s="73">
        <f>'Соц.ком.к 6г ч1. Н.г.'!P40</f>
        <v>0</v>
      </c>
      <c r="CF10" s="73">
        <f>'Соц.ком.к 6г ч1. Н.г.'!Q40</f>
        <v>0</v>
      </c>
      <c r="CG10" s="73">
        <f>'Соц.ком.к 6г ч1. Н.г.'!R40</f>
        <v>0</v>
      </c>
      <c r="CH10" s="73">
        <f>'Соц.ком.к 6г ч1. Н.г.'!S40</f>
        <v>0</v>
      </c>
      <c r="CI10" s="73">
        <f>'Соц.ком.к 6г ч1. Н.г.'!T40</f>
        <v>0</v>
      </c>
      <c r="CJ10" s="73">
        <f>'Соц.ком.к 6г ч1. Н.г.'!U40</f>
        <v>0</v>
      </c>
      <c r="CK10" s="73">
        <f>'Соц.ком. к 6г ч2. Н.г.'!E40</f>
        <v>0</v>
      </c>
      <c r="CL10" s="73">
        <f>'Соц.ком. к 6г ч2. Н.г.'!F40</f>
        <v>0</v>
      </c>
      <c r="CM10" s="73">
        <f>'Соц.ком. к 6г ч2. Н.г.'!G40</f>
        <v>0</v>
      </c>
      <c r="CN10" s="73">
        <f>'Соц.ком. к 6г ч2. Н.г.'!H40</f>
        <v>0</v>
      </c>
      <c r="CO10" s="73">
        <f>'Соц.ком. к 6г ч2. Н.г.'!I40</f>
        <v>0</v>
      </c>
      <c r="CP10" s="73">
        <f>'Соц.ком. к 6г ч2. Н.г.'!J40</f>
        <v>0</v>
      </c>
      <c r="CQ10" s="73">
        <f>'Соц.ком. к 6г ч2. Н.г.'!K40</f>
        <v>0</v>
      </c>
      <c r="CR10" s="73">
        <f>'Соц.ком. к 6г ч2. Н.г.'!L40</f>
        <v>0</v>
      </c>
      <c r="CS10" s="73">
        <f>'Соц.ком. к 6г ч2. Н.г.'!M40</f>
        <v>0</v>
      </c>
      <c r="CT10" s="73">
        <f>'Физ.разв. к 6г ч1. Н.г.'!E41</f>
        <v>0</v>
      </c>
      <c r="CU10" s="73">
        <f>'Физ.разв. к 6г ч1. Н.г.'!F41</f>
        <v>0</v>
      </c>
      <c r="CV10" s="73">
        <f>'Физ.разв. к 6г ч1. Н.г.'!G41</f>
        <v>0</v>
      </c>
      <c r="CW10" s="73">
        <f>'Физ.разв. к 6г ч1. Н.г.'!H41</f>
        <v>0</v>
      </c>
      <c r="CX10" s="73">
        <f>'Физ.разв. к 6г ч1. Н.г.'!I41</f>
        <v>0</v>
      </c>
      <c r="CY10" s="73">
        <f>'Физ.разв. к 6г ч1. Н.г.'!J41</f>
        <v>0</v>
      </c>
      <c r="CZ10" s="73">
        <f>'Физ.разв. к 6г ч1. Н.г.'!K41</f>
        <v>0</v>
      </c>
      <c r="DA10" s="73">
        <f>'Физ.разв. к 6г ч1. Н.г.'!L41</f>
        <v>0</v>
      </c>
      <c r="DB10" s="73">
        <f>'Физ.разв. к 6г ч1. Н.г.'!M41</f>
        <v>0</v>
      </c>
      <c r="DC10" s="73">
        <f>'Физ.разв. к 6г ч1. Н.г.'!N41</f>
        <v>0</v>
      </c>
      <c r="DD10" s="73">
        <f>'Физ.разв. к 6г ч1. Н.г.'!O41</f>
        <v>0</v>
      </c>
      <c r="DE10" s="73">
        <f>'Физ.разв. к 6г ч1. Н.г.'!P41</f>
        <v>0</v>
      </c>
      <c r="DF10" s="73">
        <f>'Физ.разв. к 6г ч1. Н.г.'!Q41</f>
        <v>0</v>
      </c>
      <c r="DG10" s="73">
        <f>'Физ.разв. к 6г ч1. Н.г.'!R41</f>
        <v>0</v>
      </c>
      <c r="DH10" s="73">
        <f>'Физ.разв. к 6г ч1. Н.г.'!S41</f>
        <v>0</v>
      </c>
      <c r="DI10" s="73">
        <f>'Физ.разв. к 6г ч1. Н.г.'!T41</f>
        <v>0</v>
      </c>
      <c r="DJ10" s="73">
        <f>'Физ.разв. к 6г ч1. Н.г.'!U41</f>
        <v>0</v>
      </c>
      <c r="DK10" s="73">
        <f>'Физ.разв. к 6г ч1. Н.г.'!V41</f>
        <v>0</v>
      </c>
      <c r="DL10" s="73">
        <f>'Физ.разв. к 6г ч1. Н.г.'!W41</f>
        <v>0</v>
      </c>
      <c r="DM10" s="73">
        <f>'Физ.разв. к 6г ч1. Н.г.'!X41</f>
        <v>0</v>
      </c>
      <c r="DN10" s="73">
        <f>'Физ.разв. к 6г ч2. Н.г.'!E42</f>
        <v>0</v>
      </c>
      <c r="DO10" s="73">
        <f>'Физ.разв. к 6г ч2. Н.г.'!F42</f>
        <v>0</v>
      </c>
      <c r="DP10" s="73">
        <f>'Физ.разв. к 6г ч2. Н.г.'!G42</f>
        <v>0</v>
      </c>
      <c r="DQ10" s="73">
        <f>'Физ.разв. к 6г ч2. Н.г.'!H42</f>
        <v>0</v>
      </c>
      <c r="DR10" s="73">
        <f>'Физ.разв. к 6г ч2. Н.г.'!I42</f>
        <v>0</v>
      </c>
      <c r="DS10" s="73">
        <f>'Физ.разв. к 6г ч2. Н.г.'!J42</f>
        <v>0</v>
      </c>
      <c r="DT10" s="73">
        <f>'Физ.разв. к 6г ч2. Н.г.'!K42</f>
        <v>0</v>
      </c>
      <c r="DU10" s="73">
        <f>'Физ.разв. к 6г ч2. Н.г.'!L42</f>
        <v>0</v>
      </c>
      <c r="DV10" s="73">
        <f>'Физ.разв. к 6г ч2. Н.г.'!M42</f>
        <v>0</v>
      </c>
      <c r="DW10" s="73">
        <f>'Физ.разв. к 6г ч2. Н.г.'!N42</f>
        <v>0</v>
      </c>
      <c r="DX10" s="73">
        <f>'Физ.разв. к 6г ч2. Н.г.'!O42</f>
        <v>0</v>
      </c>
      <c r="DY10" s="73">
        <f>'Физ.разв. к 6г ч2. Н.г.'!P42</f>
        <v>0</v>
      </c>
      <c r="DZ10" s="73">
        <f>'Физ.разв. к 6г ч2. Н.г.'!Q42</f>
        <v>0</v>
      </c>
      <c r="EA10" s="73">
        <f>'Физ.разв. к 6г ч2. Н.г.'!R42</f>
        <v>0</v>
      </c>
      <c r="EB10" s="73">
        <f>'Физ.разв. к 6г ч2. Н.г.'!S42</f>
        <v>0</v>
      </c>
      <c r="EC10" s="73">
        <f>'Физ.разв. к 6г ч2. Н.г.'!T42</f>
        <v>0</v>
      </c>
      <c r="ED10" s="73">
        <f>'Физ.разв. к 6г ч2. Н.г.'!U42</f>
        <v>0</v>
      </c>
      <c r="EE10" s="73">
        <f>'Физ.разв. к 6г ч2. Н.г.'!V42</f>
        <v>0</v>
      </c>
      <c r="EF10" s="73">
        <f>'Физ.разв. к 6г ч2. Н.г.'!W42</f>
        <v>0</v>
      </c>
      <c r="EG10" s="73">
        <f>'Физ.разв. к 6г ч2. Н.г.'!X42</f>
        <v>0</v>
      </c>
      <c r="EH10" s="73">
        <f>'Физ.разв. к 6г ч2. Н.г.'!Y42</f>
        <v>0</v>
      </c>
    </row>
    <row r="11" spans="1:138">
      <c r="A11" s="12" t="s">
        <v>264</v>
      </c>
      <c r="B11" s="73">
        <f>'Худ.эст.к 6г ч1. К.г. '!E41</f>
        <v>0</v>
      </c>
      <c r="C11" s="73">
        <f>'Худ.эст.к 6г ч1. К.г. '!F41</f>
        <v>0</v>
      </c>
      <c r="D11" s="73">
        <f>'Худ.эст.к 6г ч1. К.г. '!G41</f>
        <v>0</v>
      </c>
      <c r="E11" s="73">
        <f>'Худ.эст.к 6г ч1. К.г. '!H41</f>
        <v>0</v>
      </c>
      <c r="F11" s="73">
        <f>'Худ.эст.к 6г ч1. К.г. '!I41</f>
        <v>0</v>
      </c>
      <c r="G11" s="73">
        <f>'Худ.эст.к 6г ч1. К.г. '!J41</f>
        <v>0</v>
      </c>
      <c r="H11" s="73">
        <f>'Худ.эст.к 6г ч1. К.г. '!K41</f>
        <v>0</v>
      </c>
      <c r="I11" s="73">
        <f>'Худ.эст.к 6г ч1. К.г. '!L41</f>
        <v>0</v>
      </c>
      <c r="J11" s="73">
        <f>'Худ.эст.к 6г ч1. К.г. '!M41</f>
        <v>0</v>
      </c>
      <c r="K11" s="73">
        <f>'Худ.эст.к 6г ч1. К.г. '!N41</f>
        <v>0</v>
      </c>
      <c r="L11" s="73">
        <f>'Худ.эст.к 6г ч1. К.г. '!O41</f>
        <v>0</v>
      </c>
      <c r="M11" s="73">
        <f>'Худ.эст.к 6г ч2. К.г. '!E41</f>
        <v>0</v>
      </c>
      <c r="N11" s="73">
        <f>'Худ.эст.к 6г ч2. К.г. '!F41</f>
        <v>0</v>
      </c>
      <c r="O11" s="73">
        <f>'Худ.эст.к 6г ч2. К.г. '!G41</f>
        <v>0</v>
      </c>
      <c r="P11" s="73">
        <f>'Худ.эст.к 6г ч2. К.г. '!H41</f>
        <v>0</v>
      </c>
      <c r="Q11" s="73">
        <f>'Худ.эст.к 6г ч2. К.г. '!I41</f>
        <v>0</v>
      </c>
      <c r="R11" s="73">
        <f>'Худ.эст.к 6г ч2. К.г. '!J41</f>
        <v>0</v>
      </c>
      <c r="S11" s="73">
        <f>'Худ.эст.к 6г ч2. К.г. '!K41</f>
        <v>0</v>
      </c>
      <c r="T11" s="73">
        <f>'Худ.эст.к 6г ч2. К.г. '!L41</f>
        <v>0</v>
      </c>
      <c r="U11" s="73">
        <f>'Худ.эст.к 6г ч2. К.г. '!M41</f>
        <v>0</v>
      </c>
      <c r="V11" s="73">
        <f>'Худ.эст.к 6г ч3. К.г. '!E41</f>
        <v>0</v>
      </c>
      <c r="W11" s="73">
        <f>'Худ.эст.к 6г ч3. К.г. '!F41</f>
        <v>0</v>
      </c>
      <c r="X11" s="73">
        <f>'Худ.эст.к 6г ч3. К.г. '!G41</f>
        <v>0</v>
      </c>
      <c r="Y11" s="73">
        <f>'Худ.эст.к 6г ч3. К.г. '!H41</f>
        <v>0</v>
      </c>
      <c r="Z11" s="73">
        <f>'Худ.эст.к 6г ч3. К.г. '!I41</f>
        <v>0</v>
      </c>
      <c r="AA11" s="73">
        <f>'Худ.эст.к 6г ч3. К.г. '!J41</f>
        <v>0</v>
      </c>
      <c r="AB11" s="73">
        <f>'Худ.эст.к 6г ч3. К.г. '!K41</f>
        <v>0</v>
      </c>
      <c r="AC11" s="73">
        <f>'Худ.эст.к 6г ч3. К.г. '!L41</f>
        <v>0</v>
      </c>
      <c r="AD11" s="73">
        <f>'Реч.разв.к 6г ч1. К.г. '!E40</f>
        <v>0</v>
      </c>
      <c r="AE11" s="73">
        <f>'Реч.разв.к 6г ч1. К.г. '!F40</f>
        <v>0</v>
      </c>
      <c r="AF11" s="73">
        <f>'Реч.разв.к 6г ч1. К.г. '!G40</f>
        <v>0</v>
      </c>
      <c r="AG11" s="73">
        <f>'Реч.разв.к 6г ч1. К.г. '!H40</f>
        <v>0</v>
      </c>
      <c r="AH11" s="73">
        <f>'Реч.разв.к 6г ч1. К.г. '!I40</f>
        <v>0</v>
      </c>
      <c r="AI11" s="73">
        <f>'Реч.разв.к 6г ч1. К.г. '!J40</f>
        <v>0</v>
      </c>
      <c r="AJ11" s="73">
        <f>'Реч.разв.к 6г ч1. К.г. '!K40</f>
        <v>0</v>
      </c>
      <c r="AK11" s="73">
        <f>'Реч.разв.к 6г ч1. К.г. '!L40</f>
        <v>0</v>
      </c>
      <c r="AL11" s="73">
        <f>'Реч.разв.к 6г ч2. К.г. '!E40</f>
        <v>0</v>
      </c>
      <c r="AM11" s="73">
        <f>'Реч.разв.к 6г ч2. К.г. '!F40</f>
        <v>0</v>
      </c>
      <c r="AN11" s="73">
        <f>'Реч.разв.к 6г ч2. К.г. '!G40</f>
        <v>0</v>
      </c>
      <c r="AO11" s="73">
        <f>'Реч.разв.к 6г ч2. К.г. '!H40</f>
        <v>0</v>
      </c>
      <c r="AP11" s="73">
        <f>'Реч.разв.к 6г ч2. К.г. '!I40</f>
        <v>0</v>
      </c>
      <c r="AQ11" s="73">
        <f>'Реч.разв.к 6г ч2. К.г. '!J40</f>
        <v>0</v>
      </c>
      <c r="AR11" s="73">
        <f>'Реч.разв.к 6г ч2. К.г. '!K40</f>
        <v>0</v>
      </c>
      <c r="AS11" s="73">
        <f>'Реч.разв.к 6г ч2. К.г. '!L40</f>
        <v>0</v>
      </c>
      <c r="AT11" s="73">
        <f>'Реч.разв.к 6г ч2. К.г. '!M40</f>
        <v>0</v>
      </c>
      <c r="AU11" s="73">
        <f>'Реч.разв.к 6г ч2. К.г. '!N40</f>
        <v>0</v>
      </c>
      <c r="AV11" s="73">
        <f>'Реч.разв.к 6г ч2. К.г. '!O40</f>
        <v>0</v>
      </c>
      <c r="AW11" s="73">
        <f>'Реч.разв.к 6г ч2. К.г. '!P40</f>
        <v>0</v>
      </c>
      <c r="AX11" s="73">
        <f>'Реч.разв.к 6г ч2. К.г. '!Q40</f>
        <v>0</v>
      </c>
      <c r="AY11" s="73">
        <f>'Позн.разв. к 6г ч1. К.г. '!E41</f>
        <v>0</v>
      </c>
      <c r="AZ11" s="73">
        <f>'Позн.разв. к 6г ч1. К.г. '!F41</f>
        <v>0</v>
      </c>
      <c r="BA11" s="73">
        <f>'Позн.разв. к 6г ч1. К.г. '!G41</f>
        <v>0</v>
      </c>
      <c r="BB11" s="73">
        <f>'Позн.разв. к 6г ч1. К.г. '!H41</f>
        <v>0</v>
      </c>
      <c r="BC11" s="73">
        <f>'Позн.разв. к 6г ч1. К.г. '!I41</f>
        <v>0</v>
      </c>
      <c r="BD11" s="73">
        <f>'Позн.разв. к 6г ч1. К.г. '!J41</f>
        <v>0</v>
      </c>
      <c r="BE11" s="73">
        <f>'Позн.разв. к 6г ч1. К.г. '!K41</f>
        <v>0</v>
      </c>
      <c r="BF11" s="73">
        <f>'Позн.разв. к 6г ч1. К.г. '!L41</f>
        <v>0</v>
      </c>
      <c r="BG11" s="73">
        <f>'Позн.разв. к 6г ч1. К.г. '!M41</f>
        <v>0</v>
      </c>
      <c r="BH11" s="73">
        <f>'Позн.разв. к 6г ч1. К.г. '!N41</f>
        <v>0</v>
      </c>
      <c r="BI11" s="73">
        <f>'Позн.разв. к 6г ч1. К.г. '!O41</f>
        <v>0</v>
      </c>
      <c r="BJ11" s="73">
        <f>'Позн.разв. к 6г ч1. К.г. '!P41</f>
        <v>0</v>
      </c>
      <c r="BK11" s="73">
        <f>'Позн.разв. к 6г ч1. К.г. '!Q41</f>
        <v>0</v>
      </c>
      <c r="BL11" s="73">
        <f>'Позн.разв. к 6г ч1. К.г. '!R41</f>
        <v>0</v>
      </c>
      <c r="BM11" s="73">
        <f>'Позн.разв. к 6г ч1. К.г. '!S41</f>
        <v>0</v>
      </c>
      <c r="BN11" s="73">
        <f>'Позн.разв. к 6г ч2. К.г. '!E41</f>
        <v>0</v>
      </c>
      <c r="BO11" s="73">
        <f>'Позн.разв. к 6г ч2. К.г. '!F41</f>
        <v>0</v>
      </c>
      <c r="BP11" s="73">
        <f>'Позн.разв. к 6г ч2. К.г. '!G41</f>
        <v>0</v>
      </c>
      <c r="BQ11" s="73">
        <f>'Позн.разв. к 6г ч2. К.г. '!H41</f>
        <v>0</v>
      </c>
      <c r="BR11" s="73">
        <f>'Позн.разв. к 6г ч2. К.г. '!I41</f>
        <v>0</v>
      </c>
      <c r="BS11" s="73">
        <f>'Позн.разв. к 6г ч2. К.г. '!J41</f>
        <v>0</v>
      </c>
      <c r="BT11" s="73">
        <f>'Соц.ком.к 6г ч1. К.г. '!$E$40</f>
        <v>0</v>
      </c>
      <c r="BU11" s="73">
        <f>'Соц.ком.к 6г ч1. К.г. '!$E$40</f>
        <v>0</v>
      </c>
      <c r="BV11" s="73">
        <f>'Соц.ком.к 6г ч1. К.г. '!$E$40</f>
        <v>0</v>
      </c>
      <c r="BW11" s="73">
        <f>'Соц.ком.к 6г ч1. К.г. '!$E$40</f>
        <v>0</v>
      </c>
      <c r="BX11" s="73">
        <f>'Соц.ком.к 6г ч1. К.г. '!$E$40</f>
        <v>0</v>
      </c>
      <c r="BY11" s="73">
        <f>'Соц.ком.к 6г ч1. К.г. '!$E$40</f>
        <v>0</v>
      </c>
      <c r="BZ11" s="73">
        <f>'Соц.ком.к 6г ч1. К.г. '!$E$40</f>
        <v>0</v>
      </c>
      <c r="CA11" s="73">
        <f>'Соц.ком.к 6г ч1. К.г. '!$E$40</f>
        <v>0</v>
      </c>
      <c r="CB11" s="73">
        <f>'Соц.ком.к 6г ч1. К.г. '!$E$40</f>
        <v>0</v>
      </c>
      <c r="CC11" s="73">
        <f>'Соц.ком.к 6г ч1. К.г. '!$E$40</f>
        <v>0</v>
      </c>
      <c r="CD11" s="73">
        <f>'Соц.ком.к 6г ч1. К.г. '!$E$40</f>
        <v>0</v>
      </c>
      <c r="CE11" s="73">
        <f>'Соц.ком.к 6г ч1. К.г. '!$E$40</f>
        <v>0</v>
      </c>
      <c r="CF11" s="73">
        <f>'Соц.ком.к 6г ч1. К.г. '!$E$40</f>
        <v>0</v>
      </c>
      <c r="CG11" s="73">
        <f>'Соц.ком.к 6г ч1. К.г. '!$E$40</f>
        <v>0</v>
      </c>
      <c r="CH11" s="73">
        <f>'Соц.ком.к 6г ч1. К.г. '!$E$40</f>
        <v>0</v>
      </c>
      <c r="CI11" s="73">
        <f>'Соц.ком.к 6г ч1. К.г. '!$E$40</f>
        <v>0</v>
      </c>
      <c r="CJ11" s="73">
        <f>'Соц.ком.к 6г ч1. К.г. '!$E$40</f>
        <v>0</v>
      </c>
      <c r="CK11" s="73">
        <f>'Соц.ком. к 6г ч2 К.г.'!E40</f>
        <v>0</v>
      </c>
      <c r="CL11" s="73">
        <f>'Соц.ком. к 6г ч2 К.г.'!F40</f>
        <v>0</v>
      </c>
      <c r="CM11" s="73">
        <f>'Соц.ком. к 6г ч2 К.г.'!G40</f>
        <v>0</v>
      </c>
      <c r="CN11" s="73">
        <f>'Соц.ком. к 6г ч2 К.г.'!H40</f>
        <v>0</v>
      </c>
      <c r="CO11" s="73">
        <f>'Соц.ком. к 6г ч2 К.г.'!I40</f>
        <v>0</v>
      </c>
      <c r="CP11" s="73">
        <f>'Соц.ком. к 6г ч2 К.г.'!J40</f>
        <v>0</v>
      </c>
      <c r="CQ11" s="73">
        <f>'Соц.ком. к 6г ч2 К.г.'!K40</f>
        <v>0</v>
      </c>
      <c r="CR11" s="73">
        <f>'Соц.ком. к 6г ч2 К.г.'!L40</f>
        <v>0</v>
      </c>
      <c r="CS11" s="73">
        <f>'Соц.ком. к 6г ч2 К.г.'!M40</f>
        <v>0</v>
      </c>
      <c r="CT11" s="73">
        <f>'Физ.разв. к 6г ч1. К.г. '!E41</f>
        <v>0</v>
      </c>
      <c r="CU11" s="73">
        <f>'Физ.разв. к 6г ч1. К.г. '!F41</f>
        <v>0</v>
      </c>
      <c r="CV11" s="73">
        <f>'Физ.разв. к 6г ч1. К.г. '!G41</f>
        <v>0</v>
      </c>
      <c r="CW11" s="73">
        <f>'Физ.разв. к 6г ч1. К.г. '!H41</f>
        <v>0</v>
      </c>
      <c r="CX11" s="73">
        <f>'Физ.разв. к 6г ч1. К.г. '!I41</f>
        <v>0</v>
      </c>
      <c r="CY11" s="73">
        <f>'Физ.разв. к 6г ч1. К.г. '!J41</f>
        <v>0</v>
      </c>
      <c r="CZ11" s="73">
        <f>'Физ.разв. к 6г ч1. К.г. '!K41</f>
        <v>0</v>
      </c>
      <c r="DA11" s="73">
        <f>'Физ.разв. к 6г ч1. К.г. '!L41</f>
        <v>0</v>
      </c>
      <c r="DB11" s="73">
        <f>'Физ.разв. к 6г ч1. К.г. '!M41</f>
        <v>0</v>
      </c>
      <c r="DC11" s="73">
        <f>'Физ.разв. к 6г ч1. К.г. '!N41</f>
        <v>0</v>
      </c>
      <c r="DD11" s="73">
        <f>'Физ.разв. к 6г ч1. К.г. '!O41</f>
        <v>0</v>
      </c>
      <c r="DE11" s="73">
        <f>'Физ.разв. к 6г ч1. К.г. '!P41</f>
        <v>0</v>
      </c>
      <c r="DF11" s="73">
        <f>'Физ.разв. к 6г ч1. К.г. '!Q41</f>
        <v>0</v>
      </c>
      <c r="DG11" s="73">
        <f>'Физ.разв. к 6г ч1. К.г. '!R41</f>
        <v>0</v>
      </c>
      <c r="DH11" s="73">
        <f>'Физ.разв. к 6г ч1. К.г. '!S41</f>
        <v>0</v>
      </c>
      <c r="DI11" s="73">
        <f>'Физ.разв. к 6г ч1. К.г. '!T41</f>
        <v>0</v>
      </c>
      <c r="DJ11" s="73">
        <f>'Физ.разв. к 6г ч1. К.г. '!U41</f>
        <v>0</v>
      </c>
      <c r="DK11" s="73">
        <f>'Физ.разв. к 6г ч1. К.г. '!V41</f>
        <v>0</v>
      </c>
      <c r="DL11" s="73">
        <f>'Физ.разв. к 6г ч1. К.г. '!W41</f>
        <v>0</v>
      </c>
      <c r="DM11" s="73">
        <f>'Физ.разв. к 6г ч1. К.г. '!X41</f>
        <v>0</v>
      </c>
      <c r="DN11" s="73">
        <f>'Физ.разв. к 6г ч2. К.г. '!E42</f>
        <v>0</v>
      </c>
      <c r="DO11" s="73">
        <f>'Физ.разв. к 6г ч2. К.г. '!F42</f>
        <v>0</v>
      </c>
      <c r="DP11" s="73">
        <f>'Физ.разв. к 6г ч2. К.г. '!G42</f>
        <v>0</v>
      </c>
      <c r="DQ11" s="73">
        <f>'Физ.разв. к 6г ч2. К.г. '!H42</f>
        <v>0</v>
      </c>
      <c r="DR11" s="73">
        <f>'Физ.разв. к 6г ч2. К.г. '!I42</f>
        <v>0</v>
      </c>
      <c r="DS11" s="73">
        <f>'Физ.разв. к 6г ч2. К.г. '!J42</f>
        <v>0</v>
      </c>
      <c r="DT11" s="73">
        <f>'Физ.разв. к 6г ч2. К.г. '!K42</f>
        <v>0</v>
      </c>
      <c r="DU11" s="73">
        <f>'Физ.разв. к 6г ч2. К.г. '!L42</f>
        <v>0</v>
      </c>
      <c r="DV11" s="73">
        <f>'Физ.разв. к 6г ч2. К.г. '!M42</f>
        <v>0</v>
      </c>
      <c r="DW11" s="73">
        <f>'Физ.разв. к 6г ч2. К.г. '!N42</f>
        <v>0</v>
      </c>
      <c r="DX11" s="73">
        <f>'Физ.разв. к 6г ч2. К.г. '!O42</f>
        <v>0</v>
      </c>
      <c r="DY11" s="73">
        <f>'Физ.разв. к 6г ч2. К.г. '!P42</f>
        <v>0</v>
      </c>
      <c r="DZ11" s="73">
        <f>'Физ.разв. к 6г ч2. К.г. '!Q42</f>
        <v>0</v>
      </c>
      <c r="EA11" s="73">
        <f>'Физ.разв. к 6г ч2. К.г. '!R42</f>
        <v>0</v>
      </c>
      <c r="EB11" s="73">
        <f>'Физ.разв. к 6г ч2. К.г. '!S42</f>
        <v>0</v>
      </c>
      <c r="EC11" s="73">
        <f>'Физ.разв. к 6г ч2. К.г. '!T42</f>
        <v>0</v>
      </c>
      <c r="ED11" s="73">
        <f>'Физ.разв. к 6г ч2. К.г. '!U42</f>
        <v>0</v>
      </c>
      <c r="EE11" s="73">
        <f>'Физ.разв. к 6г ч2. К.г. '!V42</f>
        <v>0</v>
      </c>
      <c r="EF11" s="73">
        <f>'Физ.разв. к 6г ч2. К.г. '!W42</f>
        <v>0</v>
      </c>
      <c r="EG11" s="73">
        <f>'Физ.разв. к 6г ч2. К.г. '!X42</f>
        <v>0</v>
      </c>
      <c r="EH11" s="73">
        <f>'Физ.разв. к 6г ч2. К.г. '!Y42</f>
        <v>0</v>
      </c>
    </row>
  </sheetData>
  <mergeCells count="159">
    <mergeCell ref="A6:A9"/>
    <mergeCell ref="B6:L6"/>
    <mergeCell ref="B7:E7"/>
    <mergeCell ref="J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6:T6"/>
    <mergeCell ref="M7:N7"/>
    <mergeCell ref="Q7:R7"/>
    <mergeCell ref="S7:T7"/>
    <mergeCell ref="U7:U9"/>
    <mergeCell ref="M8:M9"/>
    <mergeCell ref="N8:N9"/>
    <mergeCell ref="O8:O9"/>
    <mergeCell ref="P8:P9"/>
    <mergeCell ref="Q8:Q9"/>
    <mergeCell ref="R8:R9"/>
    <mergeCell ref="S8:S9"/>
    <mergeCell ref="T8:T9"/>
    <mergeCell ref="AD8:AD9"/>
    <mergeCell ref="AE8:AE9"/>
    <mergeCell ref="AF8:AF9"/>
    <mergeCell ref="AG8:AG9"/>
    <mergeCell ref="AH8:AH9"/>
    <mergeCell ref="AI8:AI9"/>
    <mergeCell ref="AJ8:AJ9"/>
    <mergeCell ref="AK8:AK9"/>
    <mergeCell ref="V6:AA7"/>
    <mergeCell ref="AB6:AC7"/>
    <mergeCell ref="V8:V9"/>
    <mergeCell ref="W8:W9"/>
    <mergeCell ref="X8:X9"/>
    <mergeCell ref="Y8:Y9"/>
    <mergeCell ref="Z8:Z9"/>
    <mergeCell ref="AA8:AA9"/>
    <mergeCell ref="AB8:AB9"/>
    <mergeCell ref="AC8:AC9"/>
    <mergeCell ref="AL8:AL9"/>
    <mergeCell ref="AM8:AM9"/>
    <mergeCell ref="AN8:AN9"/>
    <mergeCell ref="AO8:AO9"/>
    <mergeCell ref="AP8:AP9"/>
    <mergeCell ref="AQ8:AQ9"/>
    <mergeCell ref="AR8:AR9"/>
    <mergeCell ref="AS8:AS9"/>
    <mergeCell ref="AE7:AF7"/>
    <mergeCell ref="AG7:AK7"/>
    <mergeCell ref="AT8:AT9"/>
    <mergeCell ref="AU8:AU9"/>
    <mergeCell ref="AV8:AV9"/>
    <mergeCell ref="AW8:AW9"/>
    <mergeCell ref="AX8:AX9"/>
    <mergeCell ref="AY6:BA6"/>
    <mergeCell ref="AY8:BA8"/>
    <mergeCell ref="AM7:AR7"/>
    <mergeCell ref="AT7:AX7"/>
    <mergeCell ref="BH8:BH9"/>
    <mergeCell ref="BI8:BI9"/>
    <mergeCell ref="BJ8:BJ9"/>
    <mergeCell ref="BK8:BK9"/>
    <mergeCell ref="BL8:BL9"/>
    <mergeCell ref="BM8:BM9"/>
    <mergeCell ref="BB6:BD6"/>
    <mergeCell ref="BE6:BM6"/>
    <mergeCell ref="BB7:BB9"/>
    <mergeCell ref="BC7:BC9"/>
    <mergeCell ref="BD7:BD9"/>
    <mergeCell ref="BE7:BG7"/>
    <mergeCell ref="BK7:BM7"/>
    <mergeCell ref="BE8:BE9"/>
    <mergeCell ref="BF8:BF9"/>
    <mergeCell ref="BG8:BG9"/>
    <mergeCell ref="BT7:CJ7"/>
    <mergeCell ref="BT8:BU8"/>
    <mergeCell ref="BV8:BW8"/>
    <mergeCell ref="BX8:BY8"/>
    <mergeCell ref="BZ8:CC8"/>
    <mergeCell ref="CE8:CG8"/>
    <mergeCell ref="CH8:CJ8"/>
    <mergeCell ref="BN6:BO6"/>
    <mergeCell ref="BP6:BS6"/>
    <mergeCell ref="BN7:BO8"/>
    <mergeCell ref="BP7:BQ7"/>
    <mergeCell ref="BR7:BS7"/>
    <mergeCell ref="BP8:BP9"/>
    <mergeCell ref="BQ8:BQ9"/>
    <mergeCell ref="BR8:BR9"/>
    <mergeCell ref="BS8:BS9"/>
    <mergeCell ref="CT7:CU7"/>
    <mergeCell ref="CV7:CX7"/>
    <mergeCell ref="CY7:DA7"/>
    <mergeCell ref="DB7:DD7"/>
    <mergeCell ref="DE7:DI7"/>
    <mergeCell ref="CK7:CM7"/>
    <mergeCell ref="CN7:CR7"/>
    <mergeCell ref="CK8:CK9"/>
    <mergeCell ref="CL8:CL9"/>
    <mergeCell ref="CM8:CM9"/>
    <mergeCell ref="CN8:CN9"/>
    <mergeCell ref="CO8:CO9"/>
    <mergeCell ref="CP8:CP9"/>
    <mergeCell ref="CQ8:CQ9"/>
    <mergeCell ref="CR8:CR9"/>
    <mergeCell ref="CT8:CT9"/>
    <mergeCell ref="CU8:CU9"/>
    <mergeCell ref="CV8:CV9"/>
    <mergeCell ref="CW8:CW9"/>
    <mergeCell ref="CX8:CX9"/>
    <mergeCell ref="CY8:DA8"/>
    <mergeCell ref="DB8:DD8"/>
    <mergeCell ref="DE8:DI8"/>
    <mergeCell ref="CS8:CS9"/>
    <mergeCell ref="DJ8:DJ9"/>
    <mergeCell ref="DK8:DK9"/>
    <mergeCell ref="DL8:DM8"/>
    <mergeCell ref="DN5:DS5"/>
    <mergeCell ref="DT5:DW5"/>
    <mergeCell ref="DX5:DZ5"/>
    <mergeCell ref="DZ6:DZ9"/>
    <mergeCell ref="DS7:DS9"/>
    <mergeCell ref="DJ7:DK7"/>
    <mergeCell ref="DL7:DM7"/>
    <mergeCell ref="DN7:DN9"/>
    <mergeCell ref="DO7:DO9"/>
    <mergeCell ref="DP7:DP9"/>
    <mergeCell ref="DQ7:DQ9"/>
    <mergeCell ref="DR7:DR9"/>
    <mergeCell ref="EA5:EC5"/>
    <mergeCell ref="EE5:EH5"/>
    <mergeCell ref="DN6:DO6"/>
    <mergeCell ref="DP6:DS6"/>
    <mergeCell ref="DT6:DT7"/>
    <mergeCell ref="DU6:DU7"/>
    <mergeCell ref="DV6:DV7"/>
    <mergeCell ref="DW6:DW7"/>
    <mergeCell ref="DX6:DX9"/>
    <mergeCell ref="DY6:DY9"/>
    <mergeCell ref="EE7:EE9"/>
    <mergeCell ref="EF7:EF9"/>
    <mergeCell ref="EG7:EG9"/>
    <mergeCell ref="EH7:EH9"/>
    <mergeCell ref="DT8:DT9"/>
    <mergeCell ref="DU8:DU9"/>
    <mergeCell ref="DV8:DV9"/>
    <mergeCell ref="DW8:DW9"/>
    <mergeCell ref="EA6:EA9"/>
    <mergeCell ref="EB6:EB9"/>
    <mergeCell ref="EC6:EC9"/>
    <mergeCell ref="ED6:ED9"/>
    <mergeCell ref="EE6:EH6"/>
  </mergeCells>
  <conditionalFormatting sqref="B10:EH11">
    <cfRule type="cellIs" dxfId="5" priority="1" operator="between">
      <formula>1.8</formula>
      <formula>2</formula>
    </cfRule>
    <cfRule type="cellIs" dxfId="4" priority="2" operator="between">
      <formula>1</formula>
      <formula>1.7</formula>
    </cfRule>
    <cfRule type="cellIs" dxfId="3" priority="3" operator="between">
      <formula>0</formula>
      <formula>0.9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F0"/>
  </sheetPr>
  <dimension ref="A1:M50"/>
  <sheetViews>
    <sheetView topLeftCell="A22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9.81640625" customWidth="1"/>
    <col min="6" max="6" width="21.1796875" customWidth="1"/>
    <col min="7" max="7" width="16.08984375" customWidth="1"/>
    <col min="8" max="8" width="18.54296875" customWidth="1"/>
    <col min="9" max="9" width="16.1796875" customWidth="1"/>
    <col min="10" max="10" width="19.1796875" customWidth="1"/>
    <col min="11" max="11" width="18.1796875" customWidth="1"/>
    <col min="12" max="12" width="22.08984375" customWidth="1"/>
    <col min="13" max="13" width="12.90625" customWidth="1"/>
  </cols>
  <sheetData>
    <row r="1" spans="1:13">
      <c r="A1" s="101" t="s">
        <v>43</v>
      </c>
      <c r="B1" s="101"/>
      <c r="C1" s="11"/>
      <c r="D1" s="11"/>
      <c r="E1" s="86" t="s">
        <v>77</v>
      </c>
      <c r="F1" s="87"/>
      <c r="G1" s="87"/>
      <c r="H1" s="90" t="s">
        <v>105</v>
      </c>
      <c r="I1" s="90"/>
      <c r="J1" s="90"/>
      <c r="K1" s="90"/>
      <c r="L1" s="30"/>
    </row>
    <row r="2" spans="1:13">
      <c r="A2" s="101" t="s">
        <v>0</v>
      </c>
      <c r="B2" s="101"/>
      <c r="C2" s="101"/>
      <c r="D2" s="101"/>
      <c r="E2" s="88" t="s">
        <v>104</v>
      </c>
      <c r="F2" s="89"/>
      <c r="G2" s="89"/>
      <c r="H2" s="91" t="s">
        <v>106</v>
      </c>
      <c r="I2" s="91"/>
      <c r="J2" s="91"/>
      <c r="K2" s="91"/>
      <c r="L2" s="91"/>
    </row>
    <row r="3" spans="1:13" ht="14.5" customHeight="1">
      <c r="A3" s="98" t="s">
        <v>1</v>
      </c>
      <c r="B3" s="98"/>
      <c r="C3" s="98"/>
      <c r="D3" s="98"/>
      <c r="E3" s="11"/>
      <c r="F3" s="11"/>
      <c r="G3" s="11"/>
      <c r="H3" s="11"/>
      <c r="I3" s="11"/>
      <c r="J3" s="11"/>
      <c r="K3" s="11"/>
      <c r="L3" s="11"/>
    </row>
    <row r="4" spans="1:13">
      <c r="A4" s="99" t="s">
        <v>10</v>
      </c>
      <c r="B4" s="99"/>
      <c r="C4" s="18"/>
      <c r="D4" s="18"/>
      <c r="E4" s="96" t="s">
        <v>13</v>
      </c>
      <c r="F4" s="97"/>
      <c r="G4" s="82" t="s">
        <v>12</v>
      </c>
      <c r="H4" s="82"/>
      <c r="I4" s="83"/>
      <c r="J4" s="92" t="s">
        <v>11</v>
      </c>
      <c r="K4" s="93"/>
      <c r="L4" s="13"/>
    </row>
    <row r="5" spans="1:13" ht="15" thickBot="1">
      <c r="A5" s="100" t="s">
        <v>14</v>
      </c>
      <c r="B5" s="100"/>
      <c r="C5" s="20"/>
      <c r="D5" s="20"/>
      <c r="E5" s="80" t="s">
        <v>16</v>
      </c>
      <c r="F5" s="81"/>
      <c r="G5" s="84" t="s">
        <v>18</v>
      </c>
      <c r="H5" s="84"/>
      <c r="I5" s="85"/>
      <c r="J5" s="94" t="s">
        <v>17</v>
      </c>
      <c r="K5" s="95"/>
      <c r="L5" s="10"/>
    </row>
    <row r="6" spans="1:13" ht="15" thickBot="1">
      <c r="A6" s="102"/>
      <c r="B6" s="103" t="s">
        <v>3</v>
      </c>
      <c r="C6" s="2"/>
      <c r="D6" s="2"/>
      <c r="E6" s="132" t="s">
        <v>37</v>
      </c>
      <c r="F6" s="132"/>
      <c r="G6" s="132"/>
      <c r="H6" s="132"/>
      <c r="I6" s="132"/>
      <c r="J6" s="132"/>
      <c r="K6" s="132"/>
      <c r="L6" s="132"/>
      <c r="M6" s="134" t="s">
        <v>64</v>
      </c>
    </row>
    <row r="7" spans="1:13" ht="15" thickBot="1">
      <c r="A7" s="102"/>
      <c r="B7" s="103"/>
      <c r="C7" s="2"/>
      <c r="D7" s="2"/>
      <c r="E7" s="135" t="s">
        <v>222</v>
      </c>
      <c r="F7" s="135"/>
      <c r="G7" s="135"/>
      <c r="H7" s="135"/>
      <c r="I7" s="135"/>
      <c r="J7" s="135"/>
      <c r="K7" s="135"/>
      <c r="L7" s="135"/>
      <c r="M7" s="134"/>
    </row>
    <row r="8" spans="1:13" ht="11" customHeight="1" thickBot="1">
      <c r="A8" s="102"/>
      <c r="B8" s="103"/>
      <c r="C8" s="2"/>
      <c r="D8" s="2"/>
      <c r="E8" s="138" t="s">
        <v>63</v>
      </c>
      <c r="F8" s="142"/>
      <c r="G8" s="142"/>
      <c r="H8" s="142"/>
      <c r="I8" s="142"/>
      <c r="J8" s="139"/>
      <c r="K8" s="138" t="s">
        <v>75</v>
      </c>
      <c r="L8" s="139"/>
      <c r="M8" s="134"/>
    </row>
    <row r="9" spans="1:13" ht="7" customHeight="1" thickBot="1">
      <c r="A9" s="102"/>
      <c r="B9" s="103"/>
      <c r="C9" s="2"/>
      <c r="D9" s="2"/>
      <c r="E9" s="140"/>
      <c r="F9" s="143"/>
      <c r="G9" s="143"/>
      <c r="H9" s="143"/>
      <c r="I9" s="143"/>
      <c r="J9" s="141"/>
      <c r="K9" s="140"/>
      <c r="L9" s="141"/>
      <c r="M9" s="134"/>
    </row>
    <row r="10" spans="1:13" ht="15" customHeight="1" thickBot="1">
      <c r="A10" s="102"/>
      <c r="B10" s="103"/>
      <c r="C10" s="2"/>
      <c r="D10" s="2"/>
      <c r="E10" s="114" t="s">
        <v>233</v>
      </c>
      <c r="F10" s="114" t="s">
        <v>234</v>
      </c>
      <c r="G10" s="114" t="s">
        <v>235</v>
      </c>
      <c r="H10" s="114" t="s">
        <v>236</v>
      </c>
      <c r="I10" s="114" t="s">
        <v>237</v>
      </c>
      <c r="J10" s="114" t="s">
        <v>238</v>
      </c>
      <c r="K10" s="114" t="s">
        <v>239</v>
      </c>
      <c r="L10" s="117" t="s">
        <v>240</v>
      </c>
      <c r="M10" s="134"/>
    </row>
    <row r="11" spans="1:13" ht="52" customHeight="1" thickBot="1">
      <c r="A11" s="102"/>
      <c r="B11" s="103"/>
      <c r="C11" s="2"/>
      <c r="D11" s="2"/>
      <c r="E11" s="115"/>
      <c r="F11" s="115"/>
      <c r="G11" s="115"/>
      <c r="H11" s="115"/>
      <c r="I11" s="115"/>
      <c r="J11" s="115"/>
      <c r="K11" s="115"/>
      <c r="L11" s="117"/>
      <c r="M11" s="134"/>
    </row>
    <row r="12" spans="1:13" ht="15" thickBot="1">
      <c r="A12" s="2">
        <v>1</v>
      </c>
      <c r="B12" s="2">
        <f>Список!B4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 t="shared" ref="M12:M41" si="0">AVERAGE(E12:L12)</f>
        <v>#DIV/0!</v>
      </c>
    </row>
    <row r="13" spans="1:13" ht="15" thickBot="1">
      <c r="A13" s="2">
        <v>2</v>
      </c>
      <c r="B13" s="48">
        <f>Список!B5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 t="shared" si="0"/>
        <v>#DIV/0!</v>
      </c>
    </row>
    <row r="14" spans="1:13" ht="15" thickBot="1">
      <c r="A14" s="2">
        <v>3</v>
      </c>
      <c r="B14" s="48">
        <f>Список!B6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 t="shared" si="0"/>
        <v>#DIV/0!</v>
      </c>
    </row>
    <row r="15" spans="1:13" ht="15" thickBot="1">
      <c r="A15" s="2">
        <v>4</v>
      </c>
      <c r="B15" s="48">
        <f>Список!B7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 t="shared" si="0"/>
        <v>#DIV/0!</v>
      </c>
    </row>
    <row r="16" spans="1:13" ht="15" thickBot="1">
      <c r="A16" s="2">
        <v>5</v>
      </c>
      <c r="B16" s="48">
        <f>Список!B8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 t="shared" si="0"/>
        <v>#DIV/0!</v>
      </c>
    </row>
    <row r="17" spans="1:13" ht="15" thickBot="1">
      <c r="A17" s="2">
        <v>6</v>
      </c>
      <c r="B17" s="48">
        <f>Список!B9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 t="shared" si="0"/>
        <v>#DIV/0!</v>
      </c>
    </row>
    <row r="18" spans="1:13" ht="15" thickBot="1">
      <c r="A18" s="2">
        <v>7</v>
      </c>
      <c r="B18" s="48">
        <f>Список!B10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 t="shared" si="0"/>
        <v>#DIV/0!</v>
      </c>
    </row>
    <row r="19" spans="1:13" ht="15" thickBot="1">
      <c r="A19" s="2">
        <v>8</v>
      </c>
      <c r="B19" s="48">
        <f>Список!B11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 t="shared" si="0"/>
        <v>#DIV/0!</v>
      </c>
    </row>
    <row r="20" spans="1:13" ht="15" thickBot="1">
      <c r="A20" s="2">
        <v>9</v>
      </c>
      <c r="B20" s="48">
        <f>Список!B12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 t="shared" si="0"/>
        <v>#DIV/0!</v>
      </c>
    </row>
    <row r="21" spans="1:13" ht="15" thickBot="1">
      <c r="A21" s="2">
        <v>10</v>
      </c>
      <c r="B21" s="48">
        <f>Список!B13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 t="shared" si="0"/>
        <v>#DIV/0!</v>
      </c>
    </row>
    <row r="22" spans="1:13" ht="15" thickBot="1">
      <c r="A22" s="2">
        <v>11</v>
      </c>
      <c r="B22" s="48">
        <f>Список!B14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 t="shared" si="0"/>
        <v>#DIV/0!</v>
      </c>
    </row>
    <row r="23" spans="1:13" ht="15" thickBot="1">
      <c r="A23" s="2">
        <v>12</v>
      </c>
      <c r="B23" s="48">
        <f>Список!B15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 t="shared" si="0"/>
        <v>#DIV/0!</v>
      </c>
    </row>
    <row r="24" spans="1:13" ht="15" thickBot="1">
      <c r="A24" s="2">
        <v>13</v>
      </c>
      <c r="B24" s="48">
        <f>Список!B16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 t="shared" si="0"/>
        <v>#DIV/0!</v>
      </c>
    </row>
    <row r="25" spans="1:13" ht="15" thickBot="1">
      <c r="A25" s="2">
        <v>14</v>
      </c>
      <c r="B25" s="48">
        <f>Список!B17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 t="shared" si="0"/>
        <v>#DIV/0!</v>
      </c>
    </row>
    <row r="26" spans="1:13" ht="15" thickBot="1">
      <c r="A26" s="2">
        <v>15</v>
      </c>
      <c r="B26" s="48">
        <f>Список!B18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 t="shared" si="0"/>
        <v>#DIV/0!</v>
      </c>
    </row>
    <row r="27" spans="1:13" ht="15" thickBot="1">
      <c r="A27" s="2">
        <v>16</v>
      </c>
      <c r="B27" s="48">
        <f>Список!B19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 t="shared" si="0"/>
        <v>#DIV/0!</v>
      </c>
    </row>
    <row r="28" spans="1:13" ht="15" thickBot="1">
      <c r="A28" s="2">
        <v>17</v>
      </c>
      <c r="B28" s="48">
        <f>Список!B20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 t="shared" si="0"/>
        <v>#DIV/0!</v>
      </c>
    </row>
    <row r="29" spans="1:13" ht="15" thickBot="1">
      <c r="A29" s="2">
        <v>18</v>
      </c>
      <c r="B29" s="48">
        <f>Список!B21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 t="shared" si="0"/>
        <v>#DIV/0!</v>
      </c>
    </row>
    <row r="30" spans="1:13" ht="15" thickBot="1">
      <c r="A30" s="2">
        <v>19</v>
      </c>
      <c r="B30" s="48">
        <f>Список!B22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 t="shared" si="0"/>
        <v>#DIV/0!</v>
      </c>
    </row>
    <row r="31" spans="1:13" ht="15" thickBot="1">
      <c r="A31" s="2">
        <v>20</v>
      </c>
      <c r="B31" s="48">
        <f>Список!B23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 t="shared" si="0"/>
        <v>#DIV/0!</v>
      </c>
    </row>
    <row r="32" spans="1:13" ht="15" thickBot="1">
      <c r="A32" s="2">
        <v>21</v>
      </c>
      <c r="B32" s="48">
        <f>Список!B24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 t="shared" si="0"/>
        <v>#DIV/0!</v>
      </c>
    </row>
    <row r="33" spans="1:13" ht="15" thickBot="1">
      <c r="A33" s="2">
        <v>22</v>
      </c>
      <c r="B33" s="48">
        <f>Список!B25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 t="shared" si="0"/>
        <v>#DIV/0!</v>
      </c>
    </row>
    <row r="34" spans="1:13" ht="15" thickBot="1">
      <c r="A34" s="2">
        <v>23</v>
      </c>
      <c r="B34" s="48">
        <f>Список!B26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 t="shared" si="0"/>
        <v>#DIV/0!</v>
      </c>
    </row>
    <row r="35" spans="1:13" ht="15" thickBot="1">
      <c r="A35" s="2">
        <v>24</v>
      </c>
      <c r="B35" s="48">
        <f>Список!B27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 t="shared" si="0"/>
        <v>#DIV/0!</v>
      </c>
    </row>
    <row r="36" spans="1:13" ht="15" thickBot="1">
      <c r="A36" s="2">
        <v>25</v>
      </c>
      <c r="B36" s="48">
        <f>Список!B28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 t="shared" si="0"/>
        <v>#DIV/0!</v>
      </c>
    </row>
    <row r="37" spans="1:13" ht="15" thickBot="1">
      <c r="A37" s="2">
        <v>26</v>
      </c>
      <c r="B37" s="48">
        <f>Список!B29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 t="shared" si="0"/>
        <v>#DIV/0!</v>
      </c>
    </row>
    <row r="38" spans="1:13" ht="15" thickBot="1">
      <c r="A38" s="2">
        <v>27</v>
      </c>
      <c r="B38" s="48">
        <f>Список!B30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 t="shared" si="0"/>
        <v>#DIV/0!</v>
      </c>
    </row>
    <row r="39" spans="1:13" ht="15" thickBot="1">
      <c r="A39" s="2">
        <v>28</v>
      </c>
      <c r="B39" s="48">
        <f>Список!B31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 t="shared" si="0"/>
        <v>#DIV/0!</v>
      </c>
    </row>
    <row r="40" spans="1:13" ht="15" thickBot="1">
      <c r="A40" s="2">
        <v>29</v>
      </c>
      <c r="B40" s="48">
        <f>Список!B32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 t="shared" si="0"/>
        <v>#DIV/0!</v>
      </c>
    </row>
    <row r="41" spans="1:13" ht="15" thickBot="1">
      <c r="A41" s="2">
        <v>30</v>
      </c>
      <c r="B41" s="48">
        <f>Список!B33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4" t="e">
        <f t="shared" si="0"/>
        <v>#DIV/0!</v>
      </c>
    </row>
    <row r="42" spans="1:13">
      <c r="A42" s="59"/>
      <c r="B42" s="118" t="s">
        <v>15</v>
      </c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72" t="e">
        <f>AVERAGE(M12:M41)</f>
        <v>#DIV/0!</v>
      </c>
    </row>
    <row r="43" spans="1:13">
      <c r="A43" s="51"/>
      <c r="B43" s="73" t="s">
        <v>242</v>
      </c>
      <c r="C43" s="73"/>
      <c r="D43" s="73"/>
      <c r="E43" s="73" t="e">
        <f>AVERAGE(E12:E41)</f>
        <v>#DIV/0!</v>
      </c>
      <c r="F43" s="73" t="e">
        <f t="shared" ref="F43:L43" si="1">AVERAGE(F12:F41)</f>
        <v>#DIV/0!</v>
      </c>
      <c r="G43" s="73" t="e">
        <f t="shared" si="1"/>
        <v>#DIV/0!</v>
      </c>
      <c r="H43" s="73" t="e">
        <f t="shared" si="1"/>
        <v>#DIV/0!</v>
      </c>
      <c r="I43" s="73" t="e">
        <f t="shared" si="1"/>
        <v>#DIV/0!</v>
      </c>
      <c r="J43" s="73" t="e">
        <f t="shared" si="1"/>
        <v>#DIV/0!</v>
      </c>
      <c r="K43" s="73" t="e">
        <f t="shared" si="1"/>
        <v>#DIV/0!</v>
      </c>
      <c r="L43" s="73" t="e">
        <f t="shared" si="1"/>
        <v>#DIV/0!</v>
      </c>
      <c r="M43" s="74"/>
    </row>
    <row r="44" spans="1:13">
      <c r="A44" s="51"/>
      <c r="B44" s="73" t="s">
        <v>243</v>
      </c>
      <c r="C44" s="73"/>
      <c r="D44" s="73"/>
      <c r="E44" s="123" t="e">
        <f>(E43+F43+G43+H43+I43+J43)/6</f>
        <v>#DIV/0!</v>
      </c>
      <c r="F44" s="124"/>
      <c r="G44" s="124"/>
      <c r="H44" s="124"/>
      <c r="I44" s="124"/>
      <c r="J44" s="125"/>
      <c r="K44" s="123" t="e">
        <f>(K43+L43)/2</f>
        <v>#DIV/0!</v>
      </c>
      <c r="L44" s="125"/>
      <c r="M44" s="74"/>
    </row>
    <row r="45" spans="1:13">
      <c r="B45" s="71" t="s">
        <v>19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</row>
    <row r="46" spans="1:13">
      <c r="B46" s="121" t="s">
        <v>103</v>
      </c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</row>
    <row r="49" spans="2:5">
      <c r="B49" s="12" t="s">
        <v>261</v>
      </c>
      <c r="C49" s="12"/>
      <c r="D49" s="12"/>
      <c r="E49" s="12" t="e">
        <f>E44</f>
        <v>#DIV/0!</v>
      </c>
    </row>
    <row r="50" spans="2:5">
      <c r="B50" s="12" t="s">
        <v>262</v>
      </c>
      <c r="C50" s="12"/>
      <c r="D50" s="12"/>
      <c r="E50" s="12" t="e">
        <f>K44</f>
        <v>#DIV/0!</v>
      </c>
    </row>
  </sheetData>
  <mergeCells count="34">
    <mergeCell ref="A1:B1"/>
    <mergeCell ref="A2:D2"/>
    <mergeCell ref="A3:D3"/>
    <mergeCell ref="A4:B4"/>
    <mergeCell ref="B46:M46"/>
    <mergeCell ref="E8:J9"/>
    <mergeCell ref="E1:G1"/>
    <mergeCell ref="H1:K1"/>
    <mergeCell ref="E2:G2"/>
    <mergeCell ref="H2:L2"/>
    <mergeCell ref="E4:F4"/>
    <mergeCell ref="G4:I4"/>
    <mergeCell ref="F10:F11"/>
    <mergeCell ref="G10:G11"/>
    <mergeCell ref="H10:H11"/>
    <mergeCell ref="I10:I11"/>
    <mergeCell ref="M6:M11"/>
    <mergeCell ref="J4:K4"/>
    <mergeCell ref="G5:I5"/>
    <mergeCell ref="J5:K5"/>
    <mergeCell ref="L10:L11"/>
    <mergeCell ref="A5:B5"/>
    <mergeCell ref="E5:F5"/>
    <mergeCell ref="A6:A11"/>
    <mergeCell ref="B6:B11"/>
    <mergeCell ref="E6:L6"/>
    <mergeCell ref="J10:J11"/>
    <mergeCell ref="K10:K11"/>
    <mergeCell ref="E10:E11"/>
    <mergeCell ref="E44:J44"/>
    <mergeCell ref="K44:L44"/>
    <mergeCell ref="B42:L42"/>
    <mergeCell ref="E7:L7"/>
    <mergeCell ref="K8:L9"/>
  </mergeCells>
  <conditionalFormatting sqref="E4">
    <cfRule type="containsText" dxfId="556" priority="7" operator="containsText" text="«2»">
      <formula>NOT(ISERROR(SEARCH("«2»",E4)))</formula>
    </cfRule>
    <cfRule type="expression" dxfId="555" priority="8">
      <formula>#REF!&lt;500</formula>
    </cfRule>
    <cfRule type="colorScale" priority="9">
      <colorScale>
        <cfvo type="min" val="0"/>
        <cfvo type="max" val="0"/>
        <color rgb="FF92D050"/>
        <color rgb="FFFFEF9C"/>
      </colorScale>
    </cfRule>
    <cfRule type="colorScale" priority="10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554" priority="6" operator="containsText" text="1,8 - 2">
      <formula>NOT(ISERROR(SEARCH("1,8 - 2",E5)))</formula>
    </cfRule>
  </conditionalFormatting>
  <conditionalFormatting sqref="E12:L41">
    <cfRule type="containsText" dxfId="553" priority="11" operator="containsText" text="2">
      <formula>NOT(ISERROR(SEARCH("2",E12)))</formula>
    </cfRule>
    <cfRule type="containsText" dxfId="552" priority="12" operator="containsText" text="1">
      <formula>NOT(ISERROR(SEARCH("1",E12)))</formula>
    </cfRule>
    <cfRule type="containsText" dxfId="551" priority="13" operator="containsText" text="0">
      <formula>NOT(ISERROR(SEARCH("0",E12)))</formula>
    </cfRule>
    <cfRule type="containsText" dxfId="550" priority="17" operator="containsText" text="1">
      <formula>NOT(ISERROR(SEARCH("1",E12)))</formula>
    </cfRule>
    <cfRule type="containsText" dxfId="549" priority="18" operator="containsText" text="2">
      <formula>NOT(ISERROR(SEARCH("2",E12)))</formula>
    </cfRule>
  </conditionalFormatting>
  <conditionalFormatting sqref="J4:J5">
    <cfRule type="containsText" dxfId="548" priority="4" operator="containsText" text="«0» ">
      <formula>NOT(ISERROR(SEARCH("«0» ",J4)))</formula>
    </cfRule>
  </conditionalFormatting>
  <conditionalFormatting sqref="L4:L5">
    <cfRule type="containsText" dxfId="547" priority="5" operator="containsText" text="«0» ">
      <formula>NOT(ISERROR(SEARCH("«0» ",L4)))</formula>
    </cfRule>
  </conditionalFormatting>
  <conditionalFormatting sqref="M12:M44">
    <cfRule type="cellIs" dxfId="546" priority="14" operator="between">
      <formula>1.8</formula>
      <formula>2</formula>
    </cfRule>
    <cfRule type="cellIs" dxfId="545" priority="15" operator="between">
      <formula>1</formula>
      <formula>1.7</formula>
    </cfRule>
    <cfRule type="cellIs" dxfId="544" priority="16" operator="between">
      <formula>0</formula>
      <formula>0.9</formula>
    </cfRule>
  </conditionalFormatting>
  <conditionalFormatting sqref="E43:L44">
    <cfRule type="cellIs" dxfId="290" priority="1" operator="between">
      <formula>1.8</formula>
      <formula>2</formula>
    </cfRule>
    <cfRule type="cellIs" dxfId="289" priority="2" operator="between">
      <formula>1</formula>
      <formula>1.7</formula>
    </cfRule>
    <cfRule type="cellIs" dxfId="288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F0"/>
  </sheetPr>
  <dimension ref="A1:M50"/>
  <sheetViews>
    <sheetView topLeftCell="A28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9.81640625" customWidth="1"/>
    <col min="6" max="6" width="21.1796875" customWidth="1"/>
    <col min="7" max="7" width="16.08984375" customWidth="1"/>
    <col min="8" max="8" width="18.54296875" customWidth="1"/>
    <col min="9" max="9" width="16.1796875" customWidth="1"/>
    <col min="10" max="10" width="19.1796875" customWidth="1"/>
    <col min="11" max="11" width="18.1796875" customWidth="1"/>
    <col min="12" max="12" width="22.08984375" customWidth="1"/>
    <col min="13" max="13" width="12.90625" customWidth="1"/>
  </cols>
  <sheetData>
    <row r="1" spans="1:13">
      <c r="A1" s="101" t="s">
        <v>43</v>
      </c>
      <c r="B1" s="101"/>
      <c r="C1" s="51"/>
      <c r="D1" s="51"/>
      <c r="E1" s="86" t="s">
        <v>77</v>
      </c>
      <c r="F1" s="87"/>
      <c r="G1" s="87"/>
      <c r="H1" s="90" t="s">
        <v>105</v>
      </c>
      <c r="I1" s="90"/>
      <c r="J1" s="90"/>
      <c r="K1" s="90"/>
      <c r="L1" s="30"/>
    </row>
    <row r="2" spans="1:13">
      <c r="A2" s="101" t="s">
        <v>0</v>
      </c>
      <c r="B2" s="101"/>
      <c r="C2" s="101"/>
      <c r="D2" s="101"/>
      <c r="E2" s="88" t="s">
        <v>104</v>
      </c>
      <c r="F2" s="89"/>
      <c r="G2" s="89"/>
      <c r="H2" s="91" t="s">
        <v>106</v>
      </c>
      <c r="I2" s="91"/>
      <c r="J2" s="91"/>
      <c r="K2" s="91"/>
      <c r="L2" s="91"/>
    </row>
    <row r="3" spans="1:13" ht="14.5" customHeight="1">
      <c r="A3" s="98" t="s">
        <v>1</v>
      </c>
      <c r="B3" s="98"/>
      <c r="C3" s="98"/>
      <c r="D3" s="98"/>
      <c r="E3" s="51"/>
      <c r="F3" s="51"/>
      <c r="G3" s="51"/>
      <c r="H3" s="51"/>
      <c r="I3" s="51"/>
      <c r="J3" s="51"/>
      <c r="K3" s="51"/>
      <c r="L3" s="51"/>
    </row>
    <row r="4" spans="1:13">
      <c r="A4" s="99" t="s">
        <v>10</v>
      </c>
      <c r="B4" s="99"/>
      <c r="C4" s="50"/>
      <c r="D4" s="50"/>
      <c r="E4" s="96" t="s">
        <v>13</v>
      </c>
      <c r="F4" s="97"/>
      <c r="G4" s="82" t="s">
        <v>12</v>
      </c>
      <c r="H4" s="82"/>
      <c r="I4" s="83"/>
      <c r="J4" s="92" t="s">
        <v>11</v>
      </c>
      <c r="K4" s="93"/>
      <c r="L4" s="13"/>
    </row>
    <row r="5" spans="1:13" ht="15" thickBot="1">
      <c r="A5" s="100" t="s">
        <v>14</v>
      </c>
      <c r="B5" s="100"/>
      <c r="C5" s="20"/>
      <c r="D5" s="20"/>
      <c r="E5" s="80" t="s">
        <v>16</v>
      </c>
      <c r="F5" s="81"/>
      <c r="G5" s="84" t="s">
        <v>18</v>
      </c>
      <c r="H5" s="84"/>
      <c r="I5" s="85"/>
      <c r="J5" s="94" t="s">
        <v>17</v>
      </c>
      <c r="K5" s="95"/>
      <c r="L5" s="10"/>
    </row>
    <row r="6" spans="1:13" ht="15" thickBot="1">
      <c r="A6" s="102"/>
      <c r="B6" s="103" t="s">
        <v>3</v>
      </c>
      <c r="C6" s="48"/>
      <c r="D6" s="48"/>
      <c r="E6" s="132" t="s">
        <v>37</v>
      </c>
      <c r="F6" s="132"/>
      <c r="G6" s="132"/>
      <c r="H6" s="132"/>
      <c r="I6" s="132"/>
      <c r="J6" s="132"/>
      <c r="K6" s="132"/>
      <c r="L6" s="132"/>
      <c r="M6" s="134" t="s">
        <v>64</v>
      </c>
    </row>
    <row r="7" spans="1:13" ht="15" thickBot="1">
      <c r="A7" s="102"/>
      <c r="B7" s="103"/>
      <c r="C7" s="48"/>
      <c r="D7" s="48"/>
      <c r="E7" s="135" t="s">
        <v>222</v>
      </c>
      <c r="F7" s="135"/>
      <c r="G7" s="135"/>
      <c r="H7" s="135"/>
      <c r="I7" s="135"/>
      <c r="J7" s="135"/>
      <c r="K7" s="135"/>
      <c r="L7" s="135"/>
      <c r="M7" s="134"/>
    </row>
    <row r="8" spans="1:13" ht="11" customHeight="1" thickBot="1">
      <c r="A8" s="102"/>
      <c r="B8" s="103"/>
      <c r="C8" s="48"/>
      <c r="D8" s="48"/>
      <c r="E8" s="138" t="s">
        <v>63</v>
      </c>
      <c r="F8" s="142"/>
      <c r="G8" s="142"/>
      <c r="H8" s="142"/>
      <c r="I8" s="142"/>
      <c r="J8" s="139"/>
      <c r="K8" s="138" t="s">
        <v>75</v>
      </c>
      <c r="L8" s="139"/>
      <c r="M8" s="134"/>
    </row>
    <row r="9" spans="1:13" ht="7" customHeight="1" thickBot="1">
      <c r="A9" s="102"/>
      <c r="B9" s="103"/>
      <c r="C9" s="48"/>
      <c r="D9" s="48"/>
      <c r="E9" s="140"/>
      <c r="F9" s="143"/>
      <c r="G9" s="143"/>
      <c r="H9" s="143"/>
      <c r="I9" s="143"/>
      <c r="J9" s="141"/>
      <c r="K9" s="140"/>
      <c r="L9" s="141"/>
      <c r="M9" s="134"/>
    </row>
    <row r="10" spans="1:13" ht="15" customHeight="1" thickBot="1">
      <c r="A10" s="102"/>
      <c r="B10" s="103"/>
      <c r="C10" s="48"/>
      <c r="D10" s="48"/>
      <c r="E10" s="114" t="s">
        <v>233</v>
      </c>
      <c r="F10" s="114" t="s">
        <v>234</v>
      </c>
      <c r="G10" s="114" t="s">
        <v>235</v>
      </c>
      <c r="H10" s="114" t="s">
        <v>236</v>
      </c>
      <c r="I10" s="114" t="s">
        <v>237</v>
      </c>
      <c r="J10" s="114" t="s">
        <v>238</v>
      </c>
      <c r="K10" s="114" t="s">
        <v>239</v>
      </c>
      <c r="L10" s="117" t="s">
        <v>240</v>
      </c>
      <c r="M10" s="134"/>
    </row>
    <row r="11" spans="1:13" ht="52" customHeight="1" thickBot="1">
      <c r="A11" s="102"/>
      <c r="B11" s="103"/>
      <c r="C11" s="48"/>
      <c r="D11" s="48"/>
      <c r="E11" s="115"/>
      <c r="F11" s="115"/>
      <c r="G11" s="115"/>
      <c r="H11" s="115"/>
      <c r="I11" s="115"/>
      <c r="J11" s="115"/>
      <c r="K11" s="115"/>
      <c r="L11" s="117"/>
      <c r="M11" s="134"/>
    </row>
    <row r="12" spans="1:13" ht="15" thickBot="1">
      <c r="A12" s="48">
        <v>1</v>
      </c>
      <c r="B12" s="48">
        <f>Список!B4</f>
        <v>0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" t="e">
        <f t="shared" ref="M12:M41" si="0">AVERAGE(E12:L12)</f>
        <v>#DIV/0!</v>
      </c>
    </row>
    <row r="13" spans="1:13" ht="15" thickBot="1">
      <c r="A13" s="48">
        <v>2</v>
      </c>
      <c r="B13" s="48">
        <f>Список!B5</f>
        <v>0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" t="e">
        <f t="shared" si="0"/>
        <v>#DIV/0!</v>
      </c>
    </row>
    <row r="14" spans="1:13" ht="15" thickBot="1">
      <c r="A14" s="48">
        <v>3</v>
      </c>
      <c r="B14" s="48">
        <f>Список!B6</f>
        <v>0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" t="e">
        <f t="shared" si="0"/>
        <v>#DIV/0!</v>
      </c>
    </row>
    <row r="15" spans="1:13" ht="15" thickBot="1">
      <c r="A15" s="48">
        <v>4</v>
      </c>
      <c r="B15" s="48">
        <f>Список!B7</f>
        <v>0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" t="e">
        <f t="shared" si="0"/>
        <v>#DIV/0!</v>
      </c>
    </row>
    <row r="16" spans="1:13" ht="15" thickBot="1">
      <c r="A16" s="48">
        <v>5</v>
      </c>
      <c r="B16" s="48">
        <f>Список!B8</f>
        <v>0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" t="e">
        <f t="shared" si="0"/>
        <v>#DIV/0!</v>
      </c>
    </row>
    <row r="17" spans="1:13" ht="15" thickBot="1">
      <c r="A17" s="48">
        <v>6</v>
      </c>
      <c r="B17" s="48">
        <f>Список!B9</f>
        <v>0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" t="e">
        <f t="shared" si="0"/>
        <v>#DIV/0!</v>
      </c>
    </row>
    <row r="18" spans="1:13" ht="15" thickBot="1">
      <c r="A18" s="48">
        <v>7</v>
      </c>
      <c r="B18" s="48">
        <f>Список!B10</f>
        <v>0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" t="e">
        <f t="shared" si="0"/>
        <v>#DIV/0!</v>
      </c>
    </row>
    <row r="19" spans="1:13" ht="15" thickBot="1">
      <c r="A19" s="48">
        <v>8</v>
      </c>
      <c r="B19" s="48">
        <f>Список!B11</f>
        <v>0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" t="e">
        <f t="shared" si="0"/>
        <v>#DIV/0!</v>
      </c>
    </row>
    <row r="20" spans="1:13" ht="15" thickBot="1">
      <c r="A20" s="48">
        <v>9</v>
      </c>
      <c r="B20" s="48">
        <f>Список!B12</f>
        <v>0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" t="e">
        <f t="shared" si="0"/>
        <v>#DIV/0!</v>
      </c>
    </row>
    <row r="21" spans="1:13" ht="15" thickBot="1">
      <c r="A21" s="48">
        <v>10</v>
      </c>
      <c r="B21" s="48">
        <f>Список!B13</f>
        <v>0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" t="e">
        <f t="shared" si="0"/>
        <v>#DIV/0!</v>
      </c>
    </row>
    <row r="22" spans="1:13" ht="15" thickBot="1">
      <c r="A22" s="48">
        <v>11</v>
      </c>
      <c r="B22" s="48">
        <f>Список!B14</f>
        <v>0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" t="e">
        <f t="shared" si="0"/>
        <v>#DIV/0!</v>
      </c>
    </row>
    <row r="23" spans="1:13" ht="15" thickBot="1">
      <c r="A23" s="48">
        <v>12</v>
      </c>
      <c r="B23" s="48">
        <f>Список!B15</f>
        <v>0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" t="e">
        <f t="shared" si="0"/>
        <v>#DIV/0!</v>
      </c>
    </row>
    <row r="24" spans="1:13" ht="15" thickBot="1">
      <c r="A24" s="48">
        <v>13</v>
      </c>
      <c r="B24" s="48">
        <f>Список!B16</f>
        <v>0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" t="e">
        <f t="shared" si="0"/>
        <v>#DIV/0!</v>
      </c>
    </row>
    <row r="25" spans="1:13" ht="15" thickBot="1">
      <c r="A25" s="48">
        <v>14</v>
      </c>
      <c r="B25" s="48">
        <f>Список!B17</f>
        <v>0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" t="e">
        <f t="shared" si="0"/>
        <v>#DIV/0!</v>
      </c>
    </row>
    <row r="26" spans="1:13" ht="15" thickBot="1">
      <c r="A26" s="48">
        <v>15</v>
      </c>
      <c r="B26" s="48">
        <f>Список!B18</f>
        <v>0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" t="e">
        <f t="shared" si="0"/>
        <v>#DIV/0!</v>
      </c>
    </row>
    <row r="27" spans="1:13" ht="15" thickBot="1">
      <c r="A27" s="48">
        <v>16</v>
      </c>
      <c r="B27" s="48">
        <f>Список!B19</f>
        <v>0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" t="e">
        <f t="shared" si="0"/>
        <v>#DIV/0!</v>
      </c>
    </row>
    <row r="28" spans="1:13" ht="15" thickBot="1">
      <c r="A28" s="48">
        <v>17</v>
      </c>
      <c r="B28" s="48">
        <f>Список!B20</f>
        <v>0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" t="e">
        <f t="shared" si="0"/>
        <v>#DIV/0!</v>
      </c>
    </row>
    <row r="29" spans="1:13" ht="15" thickBot="1">
      <c r="A29" s="48">
        <v>18</v>
      </c>
      <c r="B29" s="48">
        <f>Список!B21</f>
        <v>0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" t="e">
        <f t="shared" si="0"/>
        <v>#DIV/0!</v>
      </c>
    </row>
    <row r="30" spans="1:13" ht="15" thickBot="1">
      <c r="A30" s="48">
        <v>19</v>
      </c>
      <c r="B30" s="48">
        <f>Список!B22</f>
        <v>0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" t="e">
        <f t="shared" si="0"/>
        <v>#DIV/0!</v>
      </c>
    </row>
    <row r="31" spans="1:13" ht="15" thickBot="1">
      <c r="A31" s="48">
        <v>20</v>
      </c>
      <c r="B31" s="48">
        <f>Список!B23</f>
        <v>0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" t="e">
        <f t="shared" si="0"/>
        <v>#DIV/0!</v>
      </c>
    </row>
    <row r="32" spans="1:13" ht="15" thickBot="1">
      <c r="A32" s="48">
        <v>21</v>
      </c>
      <c r="B32" s="48">
        <f>Список!B24</f>
        <v>0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" t="e">
        <f t="shared" si="0"/>
        <v>#DIV/0!</v>
      </c>
    </row>
    <row r="33" spans="1:13" ht="15" thickBot="1">
      <c r="A33" s="48">
        <v>22</v>
      </c>
      <c r="B33" s="48">
        <f>Список!B25</f>
        <v>0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" t="e">
        <f t="shared" si="0"/>
        <v>#DIV/0!</v>
      </c>
    </row>
    <row r="34" spans="1:13" ht="15" thickBot="1">
      <c r="A34" s="48">
        <v>23</v>
      </c>
      <c r="B34" s="48">
        <f>Список!B26</f>
        <v>0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" t="e">
        <f t="shared" si="0"/>
        <v>#DIV/0!</v>
      </c>
    </row>
    <row r="35" spans="1:13" ht="15" thickBot="1">
      <c r="A35" s="48">
        <v>24</v>
      </c>
      <c r="B35" s="48">
        <f>Список!B27</f>
        <v>0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" t="e">
        <f t="shared" si="0"/>
        <v>#DIV/0!</v>
      </c>
    </row>
    <row r="36" spans="1:13" ht="15" thickBot="1">
      <c r="A36" s="48">
        <v>25</v>
      </c>
      <c r="B36" s="48">
        <f>Список!B28</f>
        <v>0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" t="e">
        <f t="shared" si="0"/>
        <v>#DIV/0!</v>
      </c>
    </row>
    <row r="37" spans="1:13" ht="15" thickBot="1">
      <c r="A37" s="48">
        <v>26</v>
      </c>
      <c r="B37" s="48">
        <f>Список!B29</f>
        <v>0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" t="e">
        <f t="shared" si="0"/>
        <v>#DIV/0!</v>
      </c>
    </row>
    <row r="38" spans="1:13" ht="15" thickBot="1">
      <c r="A38" s="48">
        <v>27</v>
      </c>
      <c r="B38" s="48">
        <f>Список!B30</f>
        <v>0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" t="e">
        <f t="shared" si="0"/>
        <v>#DIV/0!</v>
      </c>
    </row>
    <row r="39" spans="1:13" ht="15" thickBot="1">
      <c r="A39" s="48">
        <v>28</v>
      </c>
      <c r="B39" s="48">
        <f>Список!B31</f>
        <v>0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" t="e">
        <f t="shared" si="0"/>
        <v>#DIV/0!</v>
      </c>
    </row>
    <row r="40" spans="1:13" ht="15" thickBot="1">
      <c r="A40" s="48">
        <v>29</v>
      </c>
      <c r="B40" s="48">
        <f>Список!B32</f>
        <v>0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" t="e">
        <f t="shared" si="0"/>
        <v>#DIV/0!</v>
      </c>
    </row>
    <row r="41" spans="1:13" ht="15" thickBot="1">
      <c r="A41" s="48">
        <v>30</v>
      </c>
      <c r="B41" s="48">
        <f>Список!B33</f>
        <v>0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" t="e">
        <f t="shared" si="0"/>
        <v>#DIV/0!</v>
      </c>
    </row>
    <row r="42" spans="1:13">
      <c r="A42" s="59"/>
      <c r="B42" s="118" t="s">
        <v>15</v>
      </c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72" t="e">
        <f>AVERAGE(M12:M41)</f>
        <v>#DIV/0!</v>
      </c>
    </row>
    <row r="43" spans="1:13">
      <c r="A43" s="51"/>
      <c r="B43" s="73" t="s">
        <v>242</v>
      </c>
      <c r="C43" s="73"/>
      <c r="D43" s="73"/>
      <c r="E43" s="73" t="e">
        <f>AVERAGE(E12:E41)</f>
        <v>#DIV/0!</v>
      </c>
      <c r="F43" s="73" t="e">
        <f t="shared" ref="F43:L43" si="1">AVERAGE(F12:F41)</f>
        <v>#DIV/0!</v>
      </c>
      <c r="G43" s="73" t="e">
        <f t="shared" si="1"/>
        <v>#DIV/0!</v>
      </c>
      <c r="H43" s="73" t="e">
        <f t="shared" si="1"/>
        <v>#DIV/0!</v>
      </c>
      <c r="I43" s="73" t="e">
        <f t="shared" si="1"/>
        <v>#DIV/0!</v>
      </c>
      <c r="J43" s="73" t="e">
        <f t="shared" si="1"/>
        <v>#DIV/0!</v>
      </c>
      <c r="K43" s="73" t="e">
        <f t="shared" si="1"/>
        <v>#DIV/0!</v>
      </c>
      <c r="L43" s="73" t="e">
        <f t="shared" si="1"/>
        <v>#DIV/0!</v>
      </c>
      <c r="M43" s="74"/>
    </row>
    <row r="44" spans="1:13">
      <c r="A44" s="51"/>
      <c r="B44" s="73" t="s">
        <v>243</v>
      </c>
      <c r="C44" s="73"/>
      <c r="D44" s="73"/>
      <c r="E44" s="123" t="e">
        <f>(E43+F43+G43+H43+I43+J43)/6</f>
        <v>#DIV/0!</v>
      </c>
      <c r="F44" s="124"/>
      <c r="G44" s="124"/>
      <c r="H44" s="124"/>
      <c r="I44" s="124"/>
      <c r="J44" s="125"/>
      <c r="K44" s="123" t="e">
        <f>(K43+L43)/2</f>
        <v>#DIV/0!</v>
      </c>
      <c r="L44" s="125"/>
      <c r="M44" s="74"/>
    </row>
    <row r="45" spans="1:13">
      <c r="B45" s="71" t="s">
        <v>19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</row>
    <row r="46" spans="1:13">
      <c r="B46" s="121" t="s">
        <v>103</v>
      </c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</row>
    <row r="49" spans="2:5">
      <c r="B49" s="12" t="s">
        <v>261</v>
      </c>
      <c r="C49" s="12"/>
      <c r="D49" s="12"/>
      <c r="E49" s="12" t="e">
        <f>E44</f>
        <v>#DIV/0!</v>
      </c>
    </row>
    <row r="50" spans="2:5">
      <c r="B50" s="12" t="s">
        <v>262</v>
      </c>
      <c r="C50" s="12"/>
      <c r="D50" s="12"/>
      <c r="E50" s="12" t="e">
        <f>K44</f>
        <v>#DIV/0!</v>
      </c>
    </row>
  </sheetData>
  <mergeCells count="34">
    <mergeCell ref="A5:B5"/>
    <mergeCell ref="E5:F5"/>
    <mergeCell ref="G5:I5"/>
    <mergeCell ref="J5:K5"/>
    <mergeCell ref="A1:B1"/>
    <mergeCell ref="E1:G1"/>
    <mergeCell ref="H1:K1"/>
    <mergeCell ref="A2:D2"/>
    <mergeCell ref="E2:G2"/>
    <mergeCell ref="H2:L2"/>
    <mergeCell ref="A3:D3"/>
    <mergeCell ref="A4:B4"/>
    <mergeCell ref="E4:F4"/>
    <mergeCell ref="G4:I4"/>
    <mergeCell ref="J4:K4"/>
    <mergeCell ref="A6:A11"/>
    <mergeCell ref="B6:B11"/>
    <mergeCell ref="E6:L6"/>
    <mergeCell ref="M6:M11"/>
    <mergeCell ref="E7:L7"/>
    <mergeCell ref="E8:J9"/>
    <mergeCell ref="K8:L9"/>
    <mergeCell ref="E10:E11"/>
    <mergeCell ref="F10:F11"/>
    <mergeCell ref="G10:G11"/>
    <mergeCell ref="E44:J44"/>
    <mergeCell ref="K44:L44"/>
    <mergeCell ref="B46:M46"/>
    <mergeCell ref="H10:H11"/>
    <mergeCell ref="I10:I11"/>
    <mergeCell ref="J10:J11"/>
    <mergeCell ref="K10:K11"/>
    <mergeCell ref="L10:L11"/>
    <mergeCell ref="B42:L42"/>
  </mergeCells>
  <conditionalFormatting sqref="E4">
    <cfRule type="containsText" dxfId="543" priority="15" operator="containsText" text="«2»">
      <formula>NOT(ISERROR(SEARCH("«2»",E4)))</formula>
    </cfRule>
    <cfRule type="expression" dxfId="542" priority="16">
      <formula>#REF!&lt;500</formula>
    </cfRule>
    <cfRule type="colorScale" priority="17">
      <colorScale>
        <cfvo type="min" val="0"/>
        <cfvo type="max" val="0"/>
        <color rgb="FF92D050"/>
        <color rgb="FFFFEF9C"/>
      </colorScale>
    </cfRule>
    <cfRule type="colorScale" priority="18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541" priority="14" operator="containsText" text="1,8 - 2">
      <formula>NOT(ISERROR(SEARCH("1,8 - 2",E5)))</formula>
    </cfRule>
  </conditionalFormatting>
  <conditionalFormatting sqref="E12:L41">
    <cfRule type="containsText" dxfId="540" priority="9" operator="containsText" text="2">
      <formula>NOT(ISERROR(SEARCH("2",E12)))</formula>
    </cfRule>
    <cfRule type="containsText" dxfId="539" priority="10" operator="containsText" text="1">
      <formula>NOT(ISERROR(SEARCH("1",E12)))</formula>
    </cfRule>
    <cfRule type="containsText" dxfId="538" priority="11" operator="containsText" text="0">
      <formula>NOT(ISERROR(SEARCH("0",E12)))</formula>
    </cfRule>
    <cfRule type="containsText" dxfId="537" priority="12" operator="containsText" text="1">
      <formula>NOT(ISERROR(SEARCH("1",E12)))</formula>
    </cfRule>
    <cfRule type="containsText" dxfId="536" priority="13" operator="containsText" text="2">
      <formula>NOT(ISERROR(SEARCH("2",E12)))</formula>
    </cfRule>
  </conditionalFormatting>
  <conditionalFormatting sqref="J4:J5">
    <cfRule type="containsText" dxfId="535" priority="8" operator="containsText" text="«0» ">
      <formula>NOT(ISERROR(SEARCH("«0» ",J4)))</formula>
    </cfRule>
  </conditionalFormatting>
  <conditionalFormatting sqref="L4:L5">
    <cfRule type="containsText" dxfId="534" priority="7" operator="containsText" text="«0» ">
      <formula>NOT(ISERROR(SEARCH("«0» ",L4)))</formula>
    </cfRule>
  </conditionalFormatting>
  <conditionalFormatting sqref="M12:M44">
    <cfRule type="cellIs" dxfId="533" priority="4" operator="between">
      <formula>1.8</formula>
      <formula>2</formula>
    </cfRule>
    <cfRule type="cellIs" dxfId="532" priority="5" operator="between">
      <formula>1</formula>
      <formula>1.7</formula>
    </cfRule>
    <cfRule type="cellIs" dxfId="531" priority="6" operator="between">
      <formula>0</formula>
      <formula>0.9</formula>
    </cfRule>
  </conditionalFormatting>
  <conditionalFormatting sqref="E43:L44">
    <cfRule type="cellIs" dxfId="287" priority="1" operator="between">
      <formula>1.8</formula>
      <formula>2</formula>
    </cfRule>
    <cfRule type="cellIs" dxfId="286" priority="2" operator="between">
      <formula>1</formula>
      <formula>1.7</formula>
    </cfRule>
    <cfRule type="cellIs" dxfId="285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F0"/>
  </sheetPr>
  <dimension ref="A1:Q7"/>
  <sheetViews>
    <sheetView topLeftCell="G1" workbookViewId="0">
      <selection activeCell="Q6" sqref="Q6"/>
    </sheetView>
  </sheetViews>
  <sheetFormatPr defaultRowHeight="14.5"/>
  <cols>
    <col min="1" max="1" width="13.08984375" customWidth="1"/>
    <col min="2" max="2" width="13.453125" customWidth="1"/>
    <col min="4" max="4" width="12" customWidth="1"/>
    <col min="5" max="5" width="10.54296875" customWidth="1"/>
    <col min="6" max="6" width="14.36328125" customWidth="1"/>
    <col min="7" max="7" width="16.81640625" customWidth="1"/>
    <col min="8" max="8" width="11.36328125" customWidth="1"/>
    <col min="9" max="9" width="10.54296875" customWidth="1"/>
    <col min="11" max="11" width="11.1796875" customWidth="1"/>
    <col min="12" max="12" width="10.1796875" customWidth="1"/>
    <col min="13" max="13" width="11.453125" customWidth="1"/>
    <col min="14" max="14" width="30.54296875" customWidth="1"/>
    <col min="15" max="15" width="12.90625" customWidth="1"/>
    <col min="16" max="16" width="14.54296875" customWidth="1"/>
    <col min="17" max="17" width="13.1796875" customWidth="1"/>
  </cols>
  <sheetData>
    <row r="1" spans="1:17">
      <c r="A1" s="144" t="s">
        <v>266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5" spans="1:17" ht="105" customHeight="1">
      <c r="A5" s="12"/>
      <c r="B5" s="12" t="s">
        <v>249</v>
      </c>
      <c r="C5" s="12" t="s">
        <v>250</v>
      </c>
      <c r="D5" s="75" t="s">
        <v>251</v>
      </c>
      <c r="E5" s="75" t="s">
        <v>252</v>
      </c>
      <c r="F5" s="75" t="s">
        <v>267</v>
      </c>
      <c r="G5" s="75" t="s">
        <v>254</v>
      </c>
      <c r="H5" s="75" t="s">
        <v>255</v>
      </c>
      <c r="I5" s="12" t="s">
        <v>256</v>
      </c>
      <c r="J5" s="12" t="s">
        <v>257</v>
      </c>
      <c r="K5" s="12" t="s">
        <v>258</v>
      </c>
      <c r="L5" s="75" t="s">
        <v>259</v>
      </c>
      <c r="M5" s="75" t="s">
        <v>260</v>
      </c>
      <c r="N5" s="75" t="s">
        <v>232</v>
      </c>
      <c r="O5" s="75" t="s">
        <v>261</v>
      </c>
      <c r="P5" s="75" t="s">
        <v>262</v>
      </c>
      <c r="Q5" s="75" t="s">
        <v>265</v>
      </c>
    </row>
    <row r="6" spans="1:17">
      <c r="A6" s="12" t="s">
        <v>263</v>
      </c>
      <c r="B6" s="12" t="e">
        <f>'Худ.эст.к 6г ч1. Н.г.'!E50</f>
        <v>#DIV/0!</v>
      </c>
      <c r="C6" s="12" t="e">
        <f>'Худ.эст.к 6г ч1. Н.г.'!E51</f>
        <v>#DIV/0!</v>
      </c>
      <c r="D6" s="12" t="e">
        <f>'Худ.эст.к 6г ч1. Н.г.'!E52</f>
        <v>#DIV/0!</v>
      </c>
      <c r="E6" s="12" t="e">
        <f>'Худ.эст.к 6г ч1. Н.г.'!E53</f>
        <v>#DIV/0!</v>
      </c>
      <c r="F6" s="12" t="e">
        <f>'Худ.эст.к 6г ч1. Н.г.'!E54</f>
        <v>#DIV/0!</v>
      </c>
      <c r="G6" s="12" t="e">
        <f>'Худ.эст.к 6г ч1. Н.г.'!E55</f>
        <v>#DIV/0!</v>
      </c>
      <c r="H6" s="12" t="e">
        <f>'Худ.эст.к 6г ч1. Н.г.'!E56</f>
        <v>#DIV/0!</v>
      </c>
      <c r="I6" s="12" t="e">
        <f>'Худ.эст.к 6г ч2. Н.г.'!E49</f>
        <v>#DIV/0!</v>
      </c>
      <c r="J6" s="12" t="e">
        <f>'Худ.эст.к 6г ч2. Н.г.'!E50</f>
        <v>#DIV/0!</v>
      </c>
      <c r="K6" s="12" t="e">
        <f>'Худ.эст.к 6г ч2. Н.г.'!E51</f>
        <v>#DIV/0!</v>
      </c>
      <c r="L6" s="12" t="e">
        <f>'Худ.эст.к 6г ч2. Н.г.'!E52</f>
        <v>#DIV/0!</v>
      </c>
      <c r="M6" s="12" t="e">
        <f>'Худ.эст.к 6г ч2. Н.г.'!E53</f>
        <v>#DIV/0!</v>
      </c>
      <c r="N6" s="12" t="e">
        <f>'Худ.эст.к 6г ч2. Н.г.'!E54</f>
        <v>#DIV/0!</v>
      </c>
      <c r="O6" s="12" t="e">
        <f>'Худ.эст.к 6г ч3. Н.г.'!E49</f>
        <v>#DIV/0!</v>
      </c>
      <c r="P6" s="12" t="e">
        <f>'Худ.эст.к 6г ч3. Н.г.'!E50</f>
        <v>#DIV/0!</v>
      </c>
      <c r="Q6" s="12" t="e">
        <f>AVERAGE(B6:P6)</f>
        <v>#DIV/0!</v>
      </c>
    </row>
    <row r="7" spans="1:17">
      <c r="A7" s="12" t="s">
        <v>264</v>
      </c>
      <c r="B7" s="12" t="e">
        <f>'Худ.эст.к 6г ч1. К.г. '!E50</f>
        <v>#DIV/0!</v>
      </c>
      <c r="C7" s="12" t="e">
        <f>'Худ.эст.к 6г ч1. К.г. '!E51</f>
        <v>#DIV/0!</v>
      </c>
      <c r="D7" s="12" t="e">
        <f>'Худ.эст.к 6г ч1. К.г. '!E52</f>
        <v>#DIV/0!</v>
      </c>
      <c r="E7" s="12" t="e">
        <f>'Худ.эст.к 6г ч1. К.г. '!E53</f>
        <v>#DIV/0!</v>
      </c>
      <c r="F7" s="12" t="e">
        <f>'Худ.эст.к 6г ч1. К.г. '!E54</f>
        <v>#DIV/0!</v>
      </c>
      <c r="G7" s="12" t="e">
        <f>'Худ.эст.к 6г ч1. Н.г.'!E55</f>
        <v>#DIV/0!</v>
      </c>
      <c r="H7" s="12" t="e">
        <f>'Худ.эст.к 6г ч1. Н.г.'!E56</f>
        <v>#DIV/0!</v>
      </c>
      <c r="I7" s="12" t="e">
        <f>'Худ.эст.к 6г ч2. К.г. '!E49</f>
        <v>#DIV/0!</v>
      </c>
      <c r="J7" s="12" t="e">
        <f>'Худ.эст.к 6г ч2. К.г. '!E50</f>
        <v>#DIV/0!</v>
      </c>
      <c r="K7" s="12" t="e">
        <f>'Худ.эст.к 6г ч2. К.г. '!E51</f>
        <v>#DIV/0!</v>
      </c>
      <c r="L7" s="12" t="e">
        <f>'Худ.эст.к 6г ч2. К.г. '!E52</f>
        <v>#DIV/0!</v>
      </c>
      <c r="M7" s="12" t="e">
        <f>'Худ.эст.к 6г ч2. К.г. '!E53</f>
        <v>#DIV/0!</v>
      </c>
      <c r="N7" s="12" t="e">
        <f>'Худ.эст.к 6г ч2. К.г. '!E54</f>
        <v>#DIV/0!</v>
      </c>
      <c r="O7" s="12" t="e">
        <f>'Худ.эст.к 6г ч3. К.г. '!E49</f>
        <v>#DIV/0!</v>
      </c>
      <c r="P7" s="12" t="e">
        <f>'Худ.эст.к 6г ч3. К.г. '!E50</f>
        <v>#DIV/0!</v>
      </c>
      <c r="Q7" s="12" t="e">
        <f>AVERAGE(B7:P7)</f>
        <v>#DIV/0!</v>
      </c>
    </row>
  </sheetData>
  <mergeCells count="1">
    <mergeCell ref="A1:Q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Q50"/>
  <sheetViews>
    <sheetView topLeftCell="A19" zoomScale="90" zoomScaleNormal="9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5.6328125" customWidth="1"/>
    <col min="6" max="6" width="21.08984375" customWidth="1"/>
    <col min="7" max="7" width="16.81640625" customWidth="1"/>
    <col min="8" max="8" width="20.453125" customWidth="1"/>
    <col min="9" max="9" width="21.36328125" customWidth="1"/>
    <col min="10" max="10" width="16.81640625" customWidth="1"/>
    <col min="11" max="11" width="22" customWidth="1"/>
    <col min="12" max="12" width="17.54296875" customWidth="1"/>
    <col min="13" max="13" width="10.1796875" customWidth="1"/>
    <col min="14" max="14" width="14.6328125" customWidth="1"/>
    <col min="15" max="15" width="13" customWidth="1"/>
    <col min="16" max="16" width="11.81640625" customWidth="1"/>
    <col min="17" max="17" width="6.81640625" customWidth="1"/>
  </cols>
  <sheetData>
    <row r="1" spans="1:17">
      <c r="A1" s="101" t="s">
        <v>43</v>
      </c>
      <c r="B1" s="101"/>
      <c r="C1" s="12"/>
      <c r="D1" s="12"/>
      <c r="E1" s="16" t="s">
        <v>77</v>
      </c>
      <c r="F1" s="16"/>
      <c r="G1" s="16"/>
      <c r="H1" s="145" t="s">
        <v>105</v>
      </c>
      <c r="I1" s="146"/>
      <c r="J1" s="146"/>
      <c r="K1" s="146"/>
      <c r="L1" s="22"/>
      <c r="M1" s="22"/>
      <c r="N1" s="23"/>
      <c r="O1" s="16"/>
      <c r="P1" s="16"/>
      <c r="Q1" s="16"/>
    </row>
    <row r="2" spans="1:17">
      <c r="A2" s="101" t="s">
        <v>0</v>
      </c>
      <c r="B2" s="101"/>
      <c r="C2" s="101"/>
      <c r="D2" s="101"/>
      <c r="E2" s="88" t="s">
        <v>104</v>
      </c>
      <c r="F2" s="89"/>
      <c r="G2" s="155"/>
      <c r="H2" s="159" t="s">
        <v>106</v>
      </c>
      <c r="I2" s="91"/>
      <c r="J2" s="91"/>
      <c r="K2" s="91"/>
      <c r="L2" s="25"/>
      <c r="M2" s="25"/>
      <c r="N2" s="25"/>
      <c r="O2" s="25"/>
      <c r="P2" s="25"/>
      <c r="Q2" s="15"/>
    </row>
    <row r="3" spans="1:17" ht="14.5" customHeight="1">
      <c r="A3" s="98" t="s">
        <v>1</v>
      </c>
      <c r="B3" s="98"/>
      <c r="C3" s="98"/>
      <c r="D3" s="98"/>
      <c r="E3" s="18"/>
      <c r="F3" s="18"/>
      <c r="G3" s="18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>
      <c r="A4" s="99" t="s">
        <v>10</v>
      </c>
      <c r="B4" s="99"/>
      <c r="C4" s="18"/>
      <c r="D4" s="18"/>
      <c r="E4" s="96" t="s">
        <v>13</v>
      </c>
      <c r="F4" s="162"/>
      <c r="G4" s="148" t="s">
        <v>12</v>
      </c>
      <c r="H4" s="149"/>
      <c r="I4" s="126" t="s">
        <v>11</v>
      </c>
      <c r="J4" s="126"/>
      <c r="K4" s="13"/>
      <c r="L4" s="13"/>
      <c r="M4" s="13"/>
      <c r="N4" s="13"/>
      <c r="O4" s="13"/>
      <c r="P4" s="13"/>
      <c r="Q4" s="13"/>
    </row>
    <row r="5" spans="1:17" ht="15" thickBot="1">
      <c r="A5" s="100" t="s">
        <v>14</v>
      </c>
      <c r="B5" s="100"/>
      <c r="C5" s="20"/>
      <c r="D5" s="20"/>
      <c r="E5" s="127" t="s">
        <v>16</v>
      </c>
      <c r="F5" s="163"/>
      <c r="G5" s="156" t="s">
        <v>18</v>
      </c>
      <c r="H5" s="157"/>
      <c r="I5" s="129" t="s">
        <v>17</v>
      </c>
      <c r="J5" s="129"/>
      <c r="K5" s="10"/>
      <c r="L5" s="10"/>
      <c r="M5" s="10"/>
      <c r="N5" s="13"/>
      <c r="O5" s="10"/>
      <c r="P5" s="10"/>
      <c r="Q5" s="10"/>
    </row>
    <row r="6" spans="1:17" ht="15.5" thickTop="1" thickBot="1">
      <c r="A6" s="150" t="s">
        <v>2</v>
      </c>
      <c r="B6" s="153" t="s">
        <v>3</v>
      </c>
      <c r="C6" s="28"/>
      <c r="D6" s="28"/>
      <c r="E6" s="132" t="s">
        <v>34</v>
      </c>
      <c r="F6" s="132"/>
      <c r="G6" s="132"/>
      <c r="H6" s="132"/>
      <c r="I6" s="132"/>
      <c r="J6" s="132"/>
      <c r="K6" s="132"/>
      <c r="L6" s="132"/>
      <c r="M6" s="106" t="s">
        <v>64</v>
      </c>
    </row>
    <row r="7" spans="1:17" ht="15" thickBot="1">
      <c r="A7" s="151"/>
      <c r="B7" s="103"/>
      <c r="C7" s="2"/>
      <c r="D7" s="2"/>
      <c r="E7" s="103" t="s">
        <v>107</v>
      </c>
      <c r="F7" s="103"/>
      <c r="G7" s="103"/>
      <c r="H7" s="103"/>
      <c r="I7" s="103"/>
      <c r="J7" s="103"/>
      <c r="K7" s="103"/>
      <c r="L7" s="103"/>
      <c r="M7" s="107"/>
    </row>
    <row r="8" spans="1:17" ht="15" customHeight="1" thickBot="1">
      <c r="A8" s="151"/>
      <c r="B8" s="103"/>
      <c r="C8" s="2"/>
      <c r="D8" s="2"/>
      <c r="E8" s="8" t="s">
        <v>35</v>
      </c>
      <c r="F8" s="119" t="s">
        <v>36</v>
      </c>
      <c r="G8" s="120"/>
      <c r="H8" s="147" t="s">
        <v>85</v>
      </c>
      <c r="I8" s="147"/>
      <c r="J8" s="147"/>
      <c r="K8" s="147"/>
      <c r="L8" s="147"/>
      <c r="M8" s="107"/>
    </row>
    <row r="9" spans="1:17" ht="15" thickBot="1">
      <c r="A9" s="151"/>
      <c r="B9" s="103"/>
      <c r="C9" s="2"/>
      <c r="D9" s="2"/>
      <c r="E9" s="117" t="s">
        <v>190</v>
      </c>
      <c r="F9" s="114" t="s">
        <v>191</v>
      </c>
      <c r="G9" s="114" t="s">
        <v>192</v>
      </c>
      <c r="H9" s="117" t="s">
        <v>193</v>
      </c>
      <c r="I9" s="114" t="s">
        <v>194</v>
      </c>
      <c r="J9" s="114" t="s">
        <v>195</v>
      </c>
      <c r="K9" s="114" t="s">
        <v>196</v>
      </c>
      <c r="L9" s="114" t="s">
        <v>197</v>
      </c>
      <c r="M9" s="107"/>
    </row>
    <row r="10" spans="1:17" ht="33" customHeight="1" thickBot="1">
      <c r="A10" s="152"/>
      <c r="B10" s="154"/>
      <c r="C10" s="29"/>
      <c r="D10" s="29"/>
      <c r="E10" s="158"/>
      <c r="F10" s="115"/>
      <c r="G10" s="115"/>
      <c r="H10" s="117"/>
      <c r="I10" s="115"/>
      <c r="J10" s="115"/>
      <c r="K10" s="115"/>
      <c r="L10" s="115"/>
      <c r="M10" s="108"/>
    </row>
    <row r="11" spans="1:17" ht="15.5" thickTop="1" thickBot="1">
      <c r="A11" s="5">
        <v>1</v>
      </c>
      <c r="B11" s="5">
        <f>Список!B4</f>
        <v>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27" t="e">
        <f t="shared" ref="M11:M40" si="0">AVERAGE(E11:L11)</f>
        <v>#DIV/0!</v>
      </c>
    </row>
    <row r="12" spans="1:17" ht="15" thickBot="1">
      <c r="A12" s="2">
        <v>2</v>
      </c>
      <c r="B12" s="60">
        <f>Список!B5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 t="shared" si="0"/>
        <v>#DIV/0!</v>
      </c>
    </row>
    <row r="13" spans="1:17" ht="15" thickBot="1">
      <c r="A13" s="2">
        <v>3</v>
      </c>
      <c r="B13" s="60">
        <f>Список!B6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 t="shared" si="0"/>
        <v>#DIV/0!</v>
      </c>
    </row>
    <row r="14" spans="1:17" ht="15" thickBot="1">
      <c r="A14" s="2">
        <v>4</v>
      </c>
      <c r="B14" s="60">
        <f>Список!B7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 t="shared" si="0"/>
        <v>#DIV/0!</v>
      </c>
    </row>
    <row r="15" spans="1:17" ht="15" thickBot="1">
      <c r="A15" s="2">
        <v>5</v>
      </c>
      <c r="B15" s="60">
        <f>Список!B8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 t="shared" si="0"/>
        <v>#DIV/0!</v>
      </c>
    </row>
    <row r="16" spans="1:17" ht="15" thickBot="1">
      <c r="A16" s="2">
        <v>6</v>
      </c>
      <c r="B16" s="60">
        <f>Список!B9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 t="shared" si="0"/>
        <v>#DIV/0!</v>
      </c>
    </row>
    <row r="17" spans="1:13" ht="15" thickBot="1">
      <c r="A17" s="2">
        <v>7</v>
      </c>
      <c r="B17" s="60">
        <f>Список!B10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 t="shared" si="0"/>
        <v>#DIV/0!</v>
      </c>
    </row>
    <row r="18" spans="1:13" ht="15" thickBot="1">
      <c r="A18" s="2">
        <v>8</v>
      </c>
      <c r="B18" s="60">
        <f>Список!B11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 t="shared" si="0"/>
        <v>#DIV/0!</v>
      </c>
    </row>
    <row r="19" spans="1:13" ht="15" thickBot="1">
      <c r="A19" s="2">
        <v>9</v>
      </c>
      <c r="B19" s="60">
        <f>Список!B12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 t="shared" si="0"/>
        <v>#DIV/0!</v>
      </c>
    </row>
    <row r="20" spans="1:13" ht="15" thickBot="1">
      <c r="A20" s="2">
        <v>10</v>
      </c>
      <c r="B20" s="60">
        <f>Список!B13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 t="shared" si="0"/>
        <v>#DIV/0!</v>
      </c>
    </row>
    <row r="21" spans="1:13" ht="15" thickBot="1">
      <c r="A21" s="2">
        <v>11</v>
      </c>
      <c r="B21" s="60">
        <f>Список!B14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 t="shared" si="0"/>
        <v>#DIV/0!</v>
      </c>
    </row>
    <row r="22" spans="1:13" ht="15" thickBot="1">
      <c r="A22" s="2">
        <v>12</v>
      </c>
      <c r="B22" s="60">
        <f>Список!B15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 t="shared" si="0"/>
        <v>#DIV/0!</v>
      </c>
    </row>
    <row r="23" spans="1:13" ht="15" thickBot="1">
      <c r="A23" s="2">
        <v>13</v>
      </c>
      <c r="B23" s="60">
        <f>Список!B16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 t="shared" si="0"/>
        <v>#DIV/0!</v>
      </c>
    </row>
    <row r="24" spans="1:13" ht="15" thickBot="1">
      <c r="A24" s="2">
        <v>14</v>
      </c>
      <c r="B24" s="60">
        <f>Список!B17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 t="shared" si="0"/>
        <v>#DIV/0!</v>
      </c>
    </row>
    <row r="25" spans="1:13" ht="15" thickBot="1">
      <c r="A25" s="2">
        <v>15</v>
      </c>
      <c r="B25" s="60">
        <f>Список!B18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 t="shared" si="0"/>
        <v>#DIV/0!</v>
      </c>
    </row>
    <row r="26" spans="1:13" ht="15" thickBot="1">
      <c r="A26" s="2">
        <v>16</v>
      </c>
      <c r="B26" s="60">
        <f>Список!B19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 t="shared" si="0"/>
        <v>#DIV/0!</v>
      </c>
    </row>
    <row r="27" spans="1:13" ht="15" thickBot="1">
      <c r="A27" s="2">
        <v>17</v>
      </c>
      <c r="B27" s="60">
        <f>Список!B20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 t="shared" si="0"/>
        <v>#DIV/0!</v>
      </c>
    </row>
    <row r="28" spans="1:13" ht="15" thickBot="1">
      <c r="A28" s="2">
        <v>18</v>
      </c>
      <c r="B28" s="60">
        <f>Список!B21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 t="shared" si="0"/>
        <v>#DIV/0!</v>
      </c>
    </row>
    <row r="29" spans="1:13" ht="15" thickBot="1">
      <c r="A29" s="2">
        <v>19</v>
      </c>
      <c r="B29" s="60">
        <f>Список!B22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 t="shared" si="0"/>
        <v>#DIV/0!</v>
      </c>
    </row>
    <row r="30" spans="1:13" ht="15" thickBot="1">
      <c r="A30" s="2">
        <v>20</v>
      </c>
      <c r="B30" s="60">
        <f>Список!B23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 t="shared" si="0"/>
        <v>#DIV/0!</v>
      </c>
    </row>
    <row r="31" spans="1:13" ht="15" thickBot="1">
      <c r="A31" s="2">
        <v>21</v>
      </c>
      <c r="B31" s="60">
        <f>Список!B24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 t="shared" si="0"/>
        <v>#DIV/0!</v>
      </c>
    </row>
    <row r="32" spans="1:13" ht="15" thickBot="1">
      <c r="A32" s="2">
        <v>22</v>
      </c>
      <c r="B32" s="60">
        <f>Список!B25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 t="shared" si="0"/>
        <v>#DIV/0!</v>
      </c>
    </row>
    <row r="33" spans="1:13" ht="15" thickBot="1">
      <c r="A33" s="2">
        <v>23</v>
      </c>
      <c r="B33" s="60">
        <f>Список!B26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 t="shared" si="0"/>
        <v>#DIV/0!</v>
      </c>
    </row>
    <row r="34" spans="1:13" ht="15" thickBot="1">
      <c r="A34" s="2">
        <v>24</v>
      </c>
      <c r="B34" s="60">
        <f>Список!B27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 t="shared" si="0"/>
        <v>#DIV/0!</v>
      </c>
    </row>
    <row r="35" spans="1:13" ht="15" thickBot="1">
      <c r="A35" s="2">
        <v>25</v>
      </c>
      <c r="B35" s="60">
        <f>Список!B28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 t="shared" si="0"/>
        <v>#DIV/0!</v>
      </c>
    </row>
    <row r="36" spans="1:13" ht="15" thickBot="1">
      <c r="A36" s="2">
        <v>26</v>
      </c>
      <c r="B36" s="60">
        <f>Список!B29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 t="shared" si="0"/>
        <v>#DIV/0!</v>
      </c>
    </row>
    <row r="37" spans="1:13" ht="15" thickBot="1">
      <c r="A37" s="2">
        <v>27</v>
      </c>
      <c r="B37" s="60">
        <f>Список!B30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 t="shared" si="0"/>
        <v>#DIV/0!</v>
      </c>
    </row>
    <row r="38" spans="1:13" ht="15" thickBot="1">
      <c r="A38" s="2">
        <v>28</v>
      </c>
      <c r="B38" s="60">
        <f>Список!B31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 t="shared" si="0"/>
        <v>#DIV/0!</v>
      </c>
    </row>
    <row r="39" spans="1:13" ht="15" thickBot="1">
      <c r="A39" s="2">
        <v>29</v>
      </c>
      <c r="B39" s="60">
        <f>Список!B32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 t="shared" si="0"/>
        <v>#DIV/0!</v>
      </c>
    </row>
    <row r="40" spans="1:13" ht="15" thickBot="1">
      <c r="A40" s="2">
        <v>30</v>
      </c>
      <c r="B40" s="60">
        <f>Список!B33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 t="shared" si="0"/>
        <v>#DIV/0!</v>
      </c>
    </row>
    <row r="41" spans="1:13">
      <c r="A41" s="59"/>
      <c r="B41" s="118" t="s">
        <v>15</v>
      </c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72" t="e">
        <f>AVERAGE(M11:M40)</f>
        <v>#DIV/0!</v>
      </c>
    </row>
    <row r="42" spans="1:13">
      <c r="A42" s="51"/>
      <c r="B42" s="73" t="s">
        <v>242</v>
      </c>
      <c r="C42" s="73"/>
      <c r="D42" s="73"/>
      <c r="E42" s="73" t="e">
        <f>AVERAGE(E11:E40)</f>
        <v>#DIV/0!</v>
      </c>
      <c r="F42" s="73" t="e">
        <f t="shared" ref="F42:L42" si="1">AVERAGE(F11:F40)</f>
        <v>#DIV/0!</v>
      </c>
      <c r="G42" s="73" t="e">
        <f t="shared" si="1"/>
        <v>#DIV/0!</v>
      </c>
      <c r="H42" s="73" t="e">
        <f t="shared" si="1"/>
        <v>#DIV/0!</v>
      </c>
      <c r="I42" s="73" t="e">
        <f t="shared" si="1"/>
        <v>#DIV/0!</v>
      </c>
      <c r="J42" s="73" t="e">
        <f t="shared" si="1"/>
        <v>#DIV/0!</v>
      </c>
      <c r="K42" s="73" t="e">
        <f t="shared" si="1"/>
        <v>#DIV/0!</v>
      </c>
      <c r="L42" s="73" t="e">
        <f t="shared" si="1"/>
        <v>#DIV/0!</v>
      </c>
      <c r="M42" s="74"/>
    </row>
    <row r="43" spans="1:13">
      <c r="A43" s="51"/>
      <c r="B43" s="73" t="s">
        <v>243</v>
      </c>
      <c r="C43" s="73"/>
      <c r="D43" s="73"/>
      <c r="E43" s="73" t="e">
        <f>E42</f>
        <v>#DIV/0!</v>
      </c>
      <c r="F43" s="123" t="e">
        <f>(F42+G42)/2</f>
        <v>#DIV/0!</v>
      </c>
      <c r="G43" s="125"/>
      <c r="H43" s="123" t="e">
        <f>(H42+I42+J42+K42+L42)/5</f>
        <v>#DIV/0!</v>
      </c>
      <c r="I43" s="124"/>
      <c r="J43" s="124"/>
      <c r="K43" s="124"/>
      <c r="L43" s="125"/>
      <c r="M43" s="74"/>
    </row>
    <row r="44" spans="1:13">
      <c r="B44" s="161" t="s">
        <v>19</v>
      </c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</row>
    <row r="45" spans="1:13">
      <c r="B45" s="160" t="s">
        <v>102</v>
      </c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</row>
    <row r="48" spans="1:13">
      <c r="B48" s="12" t="s">
        <v>268</v>
      </c>
      <c r="C48" s="12"/>
      <c r="D48" s="12"/>
      <c r="E48" s="12" t="e">
        <f>E43</f>
        <v>#DIV/0!</v>
      </c>
    </row>
    <row r="49" spans="2:5">
      <c r="B49" s="12" t="s">
        <v>269</v>
      </c>
      <c r="C49" s="12"/>
      <c r="D49" s="12"/>
      <c r="E49" s="12" t="e">
        <f>F43</f>
        <v>#DIV/0!</v>
      </c>
    </row>
    <row r="50" spans="2:5">
      <c r="B50" s="12" t="s">
        <v>270</v>
      </c>
      <c r="C50" s="12"/>
      <c r="D50" s="12"/>
      <c r="E50" s="12" t="e">
        <f>H43</f>
        <v>#DIV/0!</v>
      </c>
    </row>
  </sheetData>
  <mergeCells count="34">
    <mergeCell ref="B45:M45"/>
    <mergeCell ref="B44:M44"/>
    <mergeCell ref="E4:F4"/>
    <mergeCell ref="E5:F5"/>
    <mergeCell ref="I5:J5"/>
    <mergeCell ref="B41:L41"/>
    <mergeCell ref="K9:K10"/>
    <mergeCell ref="L9:L10"/>
    <mergeCell ref="G9:G10"/>
    <mergeCell ref="H9:H10"/>
    <mergeCell ref="M6:M10"/>
    <mergeCell ref="E7:L7"/>
    <mergeCell ref="A6:A10"/>
    <mergeCell ref="B6:B10"/>
    <mergeCell ref="E6:L6"/>
    <mergeCell ref="E2:G2"/>
    <mergeCell ref="A5:B5"/>
    <mergeCell ref="G5:H5"/>
    <mergeCell ref="I9:I10"/>
    <mergeCell ref="E9:E10"/>
    <mergeCell ref="F9:F10"/>
    <mergeCell ref="H2:K2"/>
    <mergeCell ref="I4:J4"/>
    <mergeCell ref="A1:B1"/>
    <mergeCell ref="A2:D2"/>
    <mergeCell ref="A3:D3"/>
    <mergeCell ref="A4:B4"/>
    <mergeCell ref="G4:H4"/>
    <mergeCell ref="J9:J10"/>
    <mergeCell ref="H1:K1"/>
    <mergeCell ref="F8:G8"/>
    <mergeCell ref="H8:L8"/>
    <mergeCell ref="F43:G43"/>
    <mergeCell ref="H43:L43"/>
  </mergeCells>
  <conditionalFormatting sqref="E4">
    <cfRule type="containsText" dxfId="530" priority="8" operator="containsText" text="«2»">
      <formula>NOT(ISERROR(SEARCH("«2»",E4)))</formula>
    </cfRule>
    <cfRule type="expression" dxfId="529" priority="9">
      <formula>#REF!&lt;500</formula>
    </cfRule>
    <cfRule type="colorScale" priority="10">
      <colorScale>
        <cfvo type="min" val="0"/>
        <cfvo type="max" val="0"/>
        <color rgb="FF92D050"/>
        <color rgb="FFFFEF9C"/>
      </colorScale>
    </cfRule>
    <cfRule type="colorScale" priority="11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528" priority="7" operator="containsText" text="1,8 - 2">
      <formula>NOT(ISERROR(SEARCH("1,8 - 2",E5)))</formula>
    </cfRule>
  </conditionalFormatting>
  <conditionalFormatting sqref="E11:L40">
    <cfRule type="containsText" dxfId="527" priority="15" operator="containsText" text="0">
      <formula>NOT(ISERROR(SEARCH("0",E11)))</formula>
    </cfRule>
    <cfRule type="containsText" dxfId="526" priority="16" operator="containsText" text="1">
      <formula>NOT(ISERROR(SEARCH("1",E11)))</formula>
    </cfRule>
    <cfRule type="containsText" dxfId="525" priority="17" operator="containsText" text="2">
      <formula>NOT(ISERROR(SEARCH("2",E11)))</formula>
    </cfRule>
  </conditionalFormatting>
  <conditionalFormatting sqref="G4">
    <cfRule type="containsText" dxfId="524" priority="4" operator="containsText" text="«1» показатель в стадии формирования">
      <formula>NOT(ISERROR(SEARCH("«1» показатель в стадии формирования",G4)))</formula>
    </cfRule>
    <cfRule type="containsText" dxfId="523" priority="5" operator="containsText" text="«1»">
      <formula>NOT(ISERROR(SEARCH("«1»",G4)))</formula>
    </cfRule>
  </conditionalFormatting>
  <conditionalFormatting sqref="G5">
    <cfRule type="containsText" dxfId="522" priority="6" operator="containsText" text="1,1 - 1,7">
      <formula>NOT(ISERROR(SEARCH("1,1 - 1,7",G5)))</formula>
    </cfRule>
  </conditionalFormatting>
  <conditionalFormatting sqref="M11:M43">
    <cfRule type="cellIs" dxfId="521" priority="12" operator="between">
      <formula>1.8</formula>
      <formula>2</formula>
    </cfRule>
    <cfRule type="cellIs" dxfId="520" priority="13" operator="between">
      <formula>1</formula>
      <formula>1.7</formula>
    </cfRule>
    <cfRule type="cellIs" dxfId="519" priority="14" operator="between">
      <formula>0</formula>
      <formula>0.9</formula>
    </cfRule>
  </conditionalFormatting>
  <conditionalFormatting sqref="E42:L43">
    <cfRule type="cellIs" dxfId="284" priority="1" operator="between">
      <formula>1.8</formula>
      <formula>2</formula>
    </cfRule>
    <cfRule type="cellIs" dxfId="283" priority="2" operator="between">
      <formula>1</formula>
      <formula>1.7</formula>
    </cfRule>
    <cfRule type="cellIs" dxfId="282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58</vt:i4>
      </vt:variant>
    </vt:vector>
  </HeadingPairs>
  <TitlesOfParts>
    <vt:vector size="58" baseType="lpstr">
      <vt:lpstr>Список</vt:lpstr>
      <vt:lpstr>Худ.эст.к 6г ч1. Н.г.</vt:lpstr>
      <vt:lpstr>Худ.эст.к 6г ч1. К.г. </vt:lpstr>
      <vt:lpstr>Худ.эст.к 6г ч2. Н.г.</vt:lpstr>
      <vt:lpstr>Худ.эст.к 6г ч2. К.г. </vt:lpstr>
      <vt:lpstr>Худ.эст.к 6г ч3. Н.г.</vt:lpstr>
      <vt:lpstr>Худ.эст.к 6г ч3. К.г. </vt:lpstr>
      <vt:lpstr>Динамика худ-эстет. разв.</vt:lpstr>
      <vt:lpstr>Реч.разв.к 6г ч1. Н.г.</vt:lpstr>
      <vt:lpstr>Реч.разв.к 6г ч1. К.г. </vt:lpstr>
      <vt:lpstr>Реч.разв.к 6г ч2. Н.г.</vt:lpstr>
      <vt:lpstr>Реч.разв.к 6г ч2. К.г. </vt:lpstr>
      <vt:lpstr>Динамика речевого развития</vt:lpstr>
      <vt:lpstr>Позн.разв. к 6г ч1. Н.г.</vt:lpstr>
      <vt:lpstr>Позн.разв. к 6г ч1. К.г. </vt:lpstr>
      <vt:lpstr>Позн.разв. к 6г ч2. Н.г.</vt:lpstr>
      <vt:lpstr>Позн.разв. к 6г ч2. К.г. </vt:lpstr>
      <vt:lpstr>Динамика познав.разв.</vt:lpstr>
      <vt:lpstr>Соц.ком.к 6г ч1. Н.г.</vt:lpstr>
      <vt:lpstr>Соц.ком.к 6г ч1. К.г. </vt:lpstr>
      <vt:lpstr>Соц.ком. к 6г ч2. Н.г.</vt:lpstr>
      <vt:lpstr>Соц.ком. к 6г ч2 К.г.</vt:lpstr>
      <vt:lpstr>Динамика соц-ком.разв</vt:lpstr>
      <vt:lpstr>Физ.разв. к 6г ч1. Н.г.</vt:lpstr>
      <vt:lpstr>Физ.разв. к 6г ч1. К.г. </vt:lpstr>
      <vt:lpstr>Физ.разв. к 6г ч2. Н.г.</vt:lpstr>
      <vt:lpstr>Физ.разв. к 6г ч2. К.г. </vt:lpstr>
      <vt:lpstr>Динамика физического развития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</cp:lastModifiedBy>
  <cp:lastPrinted>2023-07-13T11:17:34Z</cp:lastPrinted>
  <dcterms:created xsi:type="dcterms:W3CDTF">2015-06-05T18:19:34Z</dcterms:created>
  <dcterms:modified xsi:type="dcterms:W3CDTF">2023-08-25T10:02:14Z</dcterms:modified>
</cp:coreProperties>
</file>